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2\Administratie\Reaparatii curente Laboratoare\Documentatie de atribuire\"/>
    </mc:Choice>
  </mc:AlternateContent>
  <bookViews>
    <workbookView xWindow="0" yWindow="0" windowWidth="23010" windowHeight="11175" activeTab="4"/>
  </bookViews>
  <sheets>
    <sheet name="Laborator 46A-41" sheetId="1" r:id="rId1"/>
    <sheet name="Laborator 49" sheetId="3" r:id="rId2"/>
    <sheet name="Laborator 259" sheetId="5" r:id="rId3"/>
    <sheet name="Laborator 202" sheetId="6" r:id="rId4"/>
    <sheet name="Laborator 442" sheetId="7" r:id="rId5"/>
    <sheet name="Laborator 253" sheetId="8" r:id="rId6"/>
    <sheet name="Laborator 46B" sheetId="9" r:id="rId7"/>
  </sheets>
  <definedNames>
    <definedName name="_xlnm.Print_Titles" localSheetId="3">'Laborator 202'!$6:$11</definedName>
    <definedName name="_xlnm.Print_Titles" localSheetId="5">'Laborator 253'!$6:$11</definedName>
    <definedName name="_xlnm.Print_Titles" localSheetId="2">'Laborator 259'!$6:$11</definedName>
    <definedName name="_xlnm.Print_Titles" localSheetId="4">'Laborator 442'!$6:$11</definedName>
    <definedName name="_xlnm.Print_Titles" localSheetId="0">'Laborator 46A-41'!$6:$11</definedName>
    <definedName name="_xlnm.Print_Titles" localSheetId="6">'Laborator 46B'!$6:$11</definedName>
    <definedName name="_xlnm.Print_Titles" localSheetId="1">'Laborator 49'!$6:$11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9" l="1"/>
  <c r="D106" i="9"/>
  <c r="C106" i="9"/>
  <c r="E101" i="9"/>
  <c r="D101" i="9"/>
  <c r="C101" i="9"/>
  <c r="E96" i="9"/>
  <c r="D96" i="9"/>
  <c r="C96" i="9"/>
  <c r="E90" i="9"/>
  <c r="D90" i="9"/>
  <c r="C90" i="9"/>
  <c r="E85" i="9"/>
  <c r="D85" i="9"/>
  <c r="C85" i="9"/>
  <c r="E80" i="9"/>
  <c r="D80" i="9"/>
  <c r="C80" i="9"/>
  <c r="E75" i="9"/>
  <c r="D75" i="9"/>
  <c r="C75" i="9"/>
  <c r="E70" i="9"/>
  <c r="D70" i="9"/>
  <c r="C70" i="9"/>
  <c r="E65" i="9"/>
  <c r="D65" i="9"/>
  <c r="C65" i="9"/>
  <c r="E60" i="9"/>
  <c r="D60" i="9"/>
  <c r="C60" i="9"/>
  <c r="E55" i="9"/>
  <c r="D55" i="9"/>
  <c r="C55" i="9"/>
  <c r="E50" i="9"/>
  <c r="D50" i="9"/>
  <c r="C50" i="9"/>
  <c r="E44" i="9"/>
  <c r="D44" i="9"/>
  <c r="C44" i="9"/>
  <c r="E39" i="9"/>
  <c r="D39" i="9"/>
  <c r="C39" i="9"/>
  <c r="E34" i="9"/>
  <c r="D34" i="9"/>
  <c r="C34" i="9"/>
  <c r="E28" i="9"/>
  <c r="D28" i="9"/>
  <c r="C28" i="9"/>
  <c r="E23" i="9"/>
  <c r="D23" i="9"/>
  <c r="C23" i="9"/>
  <c r="E18" i="9"/>
  <c r="D18" i="9"/>
  <c r="C18" i="9"/>
  <c r="E13" i="9"/>
  <c r="D13" i="9"/>
  <c r="C13" i="9"/>
  <c r="E112" i="8"/>
  <c r="D112" i="8"/>
  <c r="C112" i="8"/>
  <c r="E107" i="8"/>
  <c r="D107" i="8"/>
  <c r="C107" i="8"/>
  <c r="E102" i="8"/>
  <c r="D102" i="8"/>
  <c r="C102" i="8"/>
  <c r="E96" i="8"/>
  <c r="D96" i="8"/>
  <c r="C96" i="8"/>
  <c r="E91" i="8"/>
  <c r="D91" i="8"/>
  <c r="C91" i="8"/>
  <c r="E86" i="8"/>
  <c r="D86" i="8"/>
  <c r="C86" i="8"/>
  <c r="E81" i="8"/>
  <c r="D81" i="8"/>
  <c r="C81" i="8"/>
  <c r="E76" i="8"/>
  <c r="D76" i="8"/>
  <c r="C76" i="8"/>
  <c r="E71" i="8"/>
  <c r="D71" i="8"/>
  <c r="C71" i="8"/>
  <c r="E66" i="8"/>
  <c r="D66" i="8"/>
  <c r="C66" i="8"/>
  <c r="E60" i="8"/>
  <c r="D60" i="8"/>
  <c r="C60" i="8"/>
  <c r="E55" i="8"/>
  <c r="D55" i="8"/>
  <c r="C55" i="8"/>
  <c r="E50" i="8"/>
  <c r="D50" i="8"/>
  <c r="C50" i="8"/>
  <c r="E44" i="8"/>
  <c r="D44" i="8"/>
  <c r="C44" i="8"/>
  <c r="E39" i="8"/>
  <c r="D39" i="8"/>
  <c r="C39" i="8"/>
  <c r="E34" i="8"/>
  <c r="D34" i="8"/>
  <c r="C34" i="8"/>
  <c r="E29" i="8"/>
  <c r="D29" i="8"/>
  <c r="C29" i="8"/>
  <c r="E23" i="8"/>
  <c r="D23" i="8"/>
  <c r="C23" i="8"/>
  <c r="E18" i="8"/>
  <c r="D18" i="8"/>
  <c r="C18" i="8"/>
  <c r="E13" i="8"/>
  <c r="D13" i="8"/>
  <c r="C13" i="8"/>
  <c r="E128" i="7"/>
  <c r="D128" i="7"/>
  <c r="C128" i="7"/>
  <c r="E123" i="7"/>
  <c r="D123" i="7"/>
  <c r="C123" i="7"/>
  <c r="E118" i="7"/>
  <c r="D118" i="7"/>
  <c r="C118" i="7"/>
  <c r="E113" i="7"/>
  <c r="D113" i="7"/>
  <c r="C113" i="7"/>
  <c r="E108" i="7"/>
  <c r="D108" i="7"/>
  <c r="C108" i="7"/>
  <c r="E102" i="7"/>
  <c r="D102" i="7"/>
  <c r="C102" i="7"/>
  <c r="E96" i="7"/>
  <c r="D96" i="7"/>
  <c r="C96" i="7"/>
  <c r="E91" i="7"/>
  <c r="D91" i="7"/>
  <c r="C91" i="7"/>
  <c r="E86" i="7"/>
  <c r="D86" i="7"/>
  <c r="C86" i="7"/>
  <c r="E80" i="7"/>
  <c r="D80" i="7"/>
  <c r="C80" i="7"/>
  <c r="E75" i="7"/>
  <c r="D75" i="7"/>
  <c r="C75" i="7"/>
  <c r="E70" i="7"/>
  <c r="D70" i="7"/>
  <c r="C70" i="7"/>
  <c r="E65" i="7"/>
  <c r="D65" i="7"/>
  <c r="C65" i="7"/>
  <c r="E60" i="7"/>
  <c r="D60" i="7"/>
  <c r="C60" i="7"/>
  <c r="E55" i="7"/>
  <c r="D55" i="7"/>
  <c r="C55" i="7"/>
  <c r="E50" i="7"/>
  <c r="D50" i="7"/>
  <c r="C50" i="7"/>
  <c r="E44" i="7"/>
  <c r="D44" i="7"/>
  <c r="C44" i="7"/>
  <c r="E39" i="7"/>
  <c r="D39" i="7"/>
  <c r="C39" i="7"/>
  <c r="E34" i="7"/>
  <c r="D34" i="7"/>
  <c r="C34" i="7"/>
  <c r="E28" i="7"/>
  <c r="D28" i="7"/>
  <c r="C28" i="7"/>
  <c r="E23" i="7"/>
  <c r="D23" i="7"/>
  <c r="C23" i="7"/>
  <c r="E18" i="7"/>
  <c r="D18" i="7"/>
  <c r="C18" i="7"/>
  <c r="E13" i="7"/>
  <c r="D13" i="7"/>
  <c r="C13" i="7"/>
  <c r="E120" i="6"/>
  <c r="D120" i="6"/>
  <c r="C120" i="6"/>
  <c r="E114" i="6"/>
  <c r="D114" i="6"/>
  <c r="C114" i="6"/>
  <c r="E109" i="6"/>
  <c r="D109" i="6"/>
  <c r="C109" i="6"/>
  <c r="E103" i="6"/>
  <c r="D103" i="6"/>
  <c r="C103" i="6"/>
  <c r="E98" i="6"/>
  <c r="D98" i="6"/>
  <c r="C98" i="6"/>
  <c r="E93" i="6"/>
  <c r="D93" i="6"/>
  <c r="C93" i="6"/>
  <c r="E88" i="6"/>
  <c r="D88" i="6"/>
  <c r="C88" i="6"/>
  <c r="E83" i="6"/>
  <c r="D83" i="6"/>
  <c r="C83" i="6"/>
  <c r="E78" i="6"/>
  <c r="D78" i="6"/>
  <c r="C78" i="6"/>
  <c r="E73" i="6"/>
  <c r="D73" i="6"/>
  <c r="C73" i="6"/>
  <c r="E68" i="6"/>
  <c r="D68" i="6"/>
  <c r="C68" i="6"/>
  <c r="E63" i="6"/>
  <c r="D63" i="6"/>
  <c r="C63" i="6"/>
  <c r="E58" i="6"/>
  <c r="D58" i="6"/>
  <c r="C58" i="6"/>
  <c r="E53" i="6"/>
  <c r="D53" i="6"/>
  <c r="C53" i="6"/>
  <c r="E48" i="6"/>
  <c r="D48" i="6"/>
  <c r="C48" i="6"/>
  <c r="E43" i="6"/>
  <c r="D43" i="6"/>
  <c r="C43" i="6"/>
  <c r="E37" i="6"/>
  <c r="D37" i="6"/>
  <c r="C37" i="6"/>
  <c r="E32" i="6"/>
  <c r="D32" i="6"/>
  <c r="C32" i="6"/>
  <c r="E26" i="6"/>
  <c r="D26" i="6"/>
  <c r="C26" i="6"/>
  <c r="E21" i="6"/>
  <c r="D21" i="6"/>
  <c r="C21" i="6"/>
  <c r="E13" i="6"/>
  <c r="D13" i="6"/>
  <c r="C13" i="6"/>
  <c r="E24" i="5"/>
  <c r="D24" i="5"/>
  <c r="C24" i="5"/>
  <c r="E18" i="5"/>
  <c r="D18" i="5"/>
  <c r="C18" i="5"/>
  <c r="E13" i="5"/>
  <c r="D13" i="5"/>
  <c r="C13" i="5"/>
  <c r="E93" i="3"/>
  <c r="D93" i="3"/>
  <c r="C93" i="3"/>
  <c r="E88" i="3"/>
  <c r="D88" i="3"/>
  <c r="C88" i="3"/>
  <c r="E83" i="3"/>
  <c r="D83" i="3"/>
  <c r="C83" i="3"/>
  <c r="E78" i="3"/>
  <c r="D78" i="3"/>
  <c r="C78" i="3"/>
  <c r="E72" i="3"/>
  <c r="D72" i="3"/>
  <c r="C72" i="3"/>
  <c r="E67" i="3"/>
  <c r="D67" i="3"/>
  <c r="C67" i="3"/>
  <c r="E62" i="3"/>
  <c r="D62" i="3"/>
  <c r="C62" i="3"/>
  <c r="E57" i="3"/>
  <c r="D57" i="3"/>
  <c r="C57" i="3"/>
  <c r="E52" i="3"/>
  <c r="D52" i="3"/>
  <c r="C52" i="3"/>
  <c r="E47" i="3"/>
  <c r="D47" i="3"/>
  <c r="C47" i="3"/>
  <c r="E41" i="3"/>
  <c r="D41" i="3"/>
  <c r="C41" i="3"/>
  <c r="E36" i="3"/>
  <c r="D36" i="3"/>
  <c r="C36" i="3"/>
  <c r="E31" i="3"/>
  <c r="D31" i="3"/>
  <c r="C31" i="3"/>
  <c r="E23" i="3"/>
  <c r="D23" i="3"/>
  <c r="C23" i="3"/>
  <c r="E18" i="3"/>
  <c r="D18" i="3"/>
  <c r="C18" i="3"/>
  <c r="E13" i="3"/>
  <c r="D13" i="3"/>
  <c r="C13" i="3"/>
  <c r="E109" i="1"/>
  <c r="D109" i="1"/>
  <c r="C109" i="1"/>
  <c r="E104" i="1"/>
  <c r="D104" i="1"/>
  <c r="C104" i="1"/>
  <c r="E99" i="1"/>
  <c r="D99" i="1"/>
  <c r="C99" i="1"/>
  <c r="E93" i="1"/>
  <c r="D93" i="1"/>
  <c r="C93" i="1"/>
  <c r="E88" i="1"/>
  <c r="D88" i="1"/>
  <c r="C88" i="1"/>
  <c r="E83" i="1"/>
  <c r="D83" i="1"/>
  <c r="C83" i="1"/>
  <c r="E78" i="1"/>
  <c r="D78" i="1"/>
  <c r="C78" i="1"/>
  <c r="E73" i="1"/>
  <c r="D73" i="1"/>
  <c r="C73" i="1"/>
  <c r="E68" i="1"/>
  <c r="D68" i="1"/>
  <c r="C68" i="1"/>
  <c r="E63" i="1"/>
  <c r="D63" i="1"/>
  <c r="C63" i="1"/>
  <c r="E57" i="1"/>
  <c r="D57" i="1"/>
  <c r="C57" i="1"/>
  <c r="E52" i="1"/>
  <c r="D52" i="1"/>
  <c r="C52" i="1"/>
  <c r="E47" i="1"/>
  <c r="D47" i="1"/>
  <c r="C47" i="1"/>
  <c r="E41" i="1"/>
  <c r="D41" i="1"/>
  <c r="C41" i="1"/>
  <c r="E36" i="1"/>
  <c r="D36" i="1"/>
  <c r="C36" i="1"/>
  <c r="E31" i="1"/>
  <c r="D31" i="1"/>
  <c r="C31" i="1"/>
  <c r="E23" i="1"/>
  <c r="D23" i="1"/>
  <c r="C23" i="1"/>
  <c r="E18" i="1"/>
  <c r="D18" i="1"/>
  <c r="C18" i="1"/>
  <c r="E13" i="1"/>
  <c r="D13" i="1"/>
  <c r="C13" i="1"/>
</calcChain>
</file>

<file path=xl/sharedStrings.xml><?xml version="1.0" encoding="utf-8"?>
<sst xmlns="http://schemas.openxmlformats.org/spreadsheetml/2006/main" count="683" uniqueCount="133">
  <si>
    <t>Formular F3</t>
  </si>
  <si>
    <t>LISTA_x000D_
cu cantitatile de lucrari pe categorii de lucrari</t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</si>
  <si>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</si>
  <si>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</si>
  <si>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</si>
  <si>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</si>
  <si>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</si>
  <si>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</si>
  <si>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</si>
  <si>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</si>
  <si>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</si>
  <si>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</si>
  <si>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</si>
  <si>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</si>
  <si>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</si>
  <si>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</si>
  <si>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</si>
  <si>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</si>
  <si>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</si>
  <si>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</si>
  <si>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CMTA27A      02</t>
  </si>
  <si>
    <t xml:space="preserve">BUCATA    </t>
  </si>
  <si>
    <t xml:space="preserve">TAIERE CU DISC DE OTEL, TEAVA DE OTEL D. &lt; 2"                                                       </t>
  </si>
  <si>
    <t xml:space="preserve">TEAVA GAZ                                         </t>
  </si>
  <si>
    <t>RPCJ09A1     82</t>
  </si>
  <si>
    <t xml:space="preserve">MP        </t>
  </si>
  <si>
    <t xml:space="preserve">ASIMILAT - REP.TENC PE ZID.CARAM.SAU BET.CU MP 75 3.2KG/MP                                          </t>
  </si>
  <si>
    <t xml:space="preserve">                                                  </t>
  </si>
  <si>
    <t>CD18A        02</t>
  </si>
  <si>
    <t xml:space="preserve">PLACARE CU PLACI DE GIPSCARTON PE STRUCTURA DIN LEMN                                                </t>
  </si>
  <si>
    <t>RPCT10A1     82</t>
  </si>
  <si>
    <t xml:space="preserve">PREGATIREA PERETILOR  PRIN SLEFUIRE IN VEDEREA ZUGRAVIRII                                           </t>
  </si>
  <si>
    <t>CF08C        02</t>
  </si>
  <si>
    <t xml:space="preserve">GLET DE IPSOS CU ADAOS ARACET 2 STR (GIPAC) APLIC MAN PE TENC INT DRISC SAU SUPR ELEM DE BET        </t>
  </si>
  <si>
    <t>RPCR08A      09</t>
  </si>
  <si>
    <t xml:space="preserve">VOPSIREA,ZUGRAVELI LAVABILE,VOPSEA PA BAZA DE VINACET,LA INT-EXT,2 STRATURI,TENCUIELI EXIST.        </t>
  </si>
  <si>
    <t xml:space="preserve">6113103        </t>
  </si>
  <si>
    <t xml:space="preserve">KG        </t>
  </si>
  <si>
    <t xml:space="preserve">AMORSA PENTRU VAR LAVABIL INTERIOR                                                                  </t>
  </si>
  <si>
    <t>IZA05G1      82</t>
  </si>
  <si>
    <t xml:space="preserve">VOPSIT ANTICOROZ PE SUPRAF DE BETON TENCUITE CU VOPSEA EPOXIDICA V 3207                             </t>
  </si>
  <si>
    <t xml:space="preserve">VOPSITORII GLAFURI                                </t>
  </si>
  <si>
    <t>RPIZA05G     99</t>
  </si>
  <si>
    <t xml:space="preserve">VOPSIT.ANTICOROZ.LA GRILAJE                                                                         </t>
  </si>
  <si>
    <t>RPCR31B1     82</t>
  </si>
  <si>
    <t xml:space="preserve">VOPSITORIE CU EMAIL ALCHIDAL PE TIMPLARIE DE LEMN LA INTERIOR SI EXT.CU DOUA STRATURI *             </t>
  </si>
  <si>
    <t>RPCR49B1     82</t>
  </si>
  <si>
    <t>REVOPSIREA CORPURILOR DE RADIATOARE DE CALORIFER 1 STRAT PESTE CEA VECHE CU VOPS.PE BAZA DE ALCHID.*</t>
  </si>
  <si>
    <t>RPEC02A2     82</t>
  </si>
  <si>
    <t xml:space="preserve">INLOCUIRE LAMPA FLUORESCENTA                                                                        </t>
  </si>
  <si>
    <t xml:space="preserve">9910062        </t>
  </si>
  <si>
    <t xml:space="preserve">LAMPA ILUMINAT CU LED ECHIVALENT 2X36W                                                              </t>
  </si>
  <si>
    <t>RPEC01B      91</t>
  </si>
  <si>
    <t>CIRCUIT DE PRIZA EXEC.CU COND.DE AL SAU CU.IN TUBURDE PROTECTIE LA CLADIRI ADMINISTRATIVE SI SOC.CUL</t>
  </si>
  <si>
    <t>TRB05B23     82</t>
  </si>
  <si>
    <t xml:space="preserve">TONE      </t>
  </si>
  <si>
    <t>TRANSPORTUL MATERIALELOR PRIN PURTAT DIRECT,MATERIALE INCOMODE PESTE 25 KG DISTANTA 30M            $</t>
  </si>
  <si>
    <t>RPEE02B1     82</t>
  </si>
  <si>
    <t xml:space="preserve">INLOC COMUTATOR SERIE UNIP INGROPAT CONSTR IMPERMEABILA                                             </t>
  </si>
  <si>
    <t>RCSH21A      02</t>
  </si>
  <si>
    <t xml:space="preserve">SLEFUIREA SI LACUIREA USILOR DIN LEMN RASIN/FOIOASE/STEJAR                                          </t>
  </si>
  <si>
    <t>CB14XB       91</t>
  </si>
  <si>
    <t xml:space="preserve">SCHELA METALICA TUBULARA PENTRU LUCRARI DE FINISAJE LA TAVANE PINA LA 7 M INALTIME                  </t>
  </si>
  <si>
    <t>TRB05B22     82</t>
  </si>
  <si>
    <t>TRANSPORTUL MATERIALELOR PRIN PURTAT DIRECT,MATERIALE INCOMODE PESTE 25 KG DISTANTA 20M            $</t>
  </si>
  <si>
    <t xml:space="preserve">M         </t>
  </si>
  <si>
    <t>RPSC16C1     82</t>
  </si>
  <si>
    <t xml:space="preserve">INLOC.COMPL.LAV.FAIAN.PORT.SANIT.SEMIPORT.PE CONS.PE CARAM-BETON CU 2 ROB.SAU BAT.ST.TV.SC. PVC-U   </t>
  </si>
  <si>
    <t xml:space="preserve">8814995        </t>
  </si>
  <si>
    <t xml:space="preserve">TEAVA PP-R SDR11 D=20X1,9MM                                                                         </t>
  </si>
  <si>
    <t>IC34B1       82</t>
  </si>
  <si>
    <t xml:space="preserve">FITINGURI DIN PPR                                                                                   </t>
  </si>
  <si>
    <t>RPSB23B1     82</t>
  </si>
  <si>
    <t xml:space="preserve">INLC.TV.PVC TIP U AP.MONT.IN NISA SUB PARDOS.SAU  SUSP.PLANSEU PE PORT.PINA LA 3 M D=  40 MM        </t>
  </si>
  <si>
    <t>RPSB25A1     82</t>
  </si>
  <si>
    <t xml:space="preserve">INLOC.RAMIF.SIMPLA PVC-U DE 45;67,3;87,3 GRADE PT IMB.LIPIRE RAMIF.CU D= 50 MM                      </t>
  </si>
  <si>
    <t>RPCK02B1     82</t>
  </si>
  <si>
    <t xml:space="preserve">REPARARE STRAT SUPORT PT.PARDOS.DIN MORTAR CIMENT MARCA 100-T DE 3CM GROS.CU FATA DRISCUITA FIN *   </t>
  </si>
  <si>
    <t>RPCK40A1     82</t>
  </si>
  <si>
    <t xml:space="preserve">PARDOSELI DIN PLACI DE GRESIE CERAMICA UNA CULOARE SI FORMA IN SUPRAFETE &lt;60CMP/BUC.                </t>
  </si>
  <si>
    <t>RPCT29A1     82</t>
  </si>
  <si>
    <t xml:space="preserve">DESFACEREA PLACAJELOR FAIANTA                                                                       </t>
  </si>
  <si>
    <t xml:space="preserve">material beneficiar                               </t>
  </si>
  <si>
    <t>RPCH18G      09</t>
  </si>
  <si>
    <t xml:space="preserve">STRAT SUPORT PENTRU FAIANTA DIN OSB                                                                 </t>
  </si>
  <si>
    <t>RPCM14B1     82</t>
  </si>
  <si>
    <t xml:space="preserve">PLACAJE FAIANTA PE MESE                                                                             </t>
  </si>
  <si>
    <t xml:space="preserve">usa acces+rama tabla                              </t>
  </si>
  <si>
    <t xml:space="preserve">mese laborator                                    </t>
  </si>
  <si>
    <t>RPCU08D5     82</t>
  </si>
  <si>
    <t xml:space="preserve">STRAPUNGERI IN ZIDARIE DE   2-  CARAMIDA CU MORTAR CIMENT PT.TRECERE COND.SECTIUNE 1601-2000CMP     </t>
  </si>
  <si>
    <t xml:space="preserve">PENTRU MONTAJ VENTILATOR                          </t>
  </si>
  <si>
    <t>RPSA46G1     82</t>
  </si>
  <si>
    <t xml:space="preserve">CREARE SPATIU REFULARE VENTILATOR IN TEAVA EXISTENTA  IN NISA                                       </t>
  </si>
  <si>
    <t xml:space="preserve">MATERIAL 0                                        </t>
  </si>
  <si>
    <t>00802B21A1   02</t>
  </si>
  <si>
    <t xml:space="preserve">MONTAJ VENTILATOR                                                                                   </t>
  </si>
  <si>
    <t xml:space="preserve">MATERIAL BENEFICIAR                               </t>
  </si>
  <si>
    <t>RPCK06B      91</t>
  </si>
  <si>
    <t xml:space="preserve">DESFACEREA PARDOSELILOR DIN COVOR PVC,DALE FLEXIBILE SAU RIGIDE DIN PVC,MOCHETA,ETC.                </t>
  </si>
  <si>
    <t xml:space="preserve">5535957        </t>
  </si>
  <si>
    <t xml:space="preserve">PRIZA+FISA TRIPOL.BACHEL.CU CONTACT DE PROTECT.380V/10A                                             </t>
  </si>
  <si>
    <t xml:space="preserve">0007           </t>
  </si>
  <si>
    <t xml:space="preserve">PRIZA BIPOLARA DUBLA DE 16 A, CU C.P. MONTATA INGROPAT                                              </t>
  </si>
  <si>
    <t xml:space="preserve">usa acces                                         </t>
  </si>
  <si>
    <t xml:space="preserve">        PROIECTANT                             </t>
  </si>
  <si>
    <r>
      <t xml:space="preserve">Obiect: 01 </t>
    </r>
    <r>
      <rPr>
        <sz val="10"/>
        <color theme="1"/>
        <rFont val="Arial"/>
        <family val="2"/>
      </rPr>
      <t>REPARATII CURENTE LABORATOARE</t>
    </r>
  </si>
  <si>
    <r>
      <t xml:space="preserve">          L:</t>
    </r>
    <r>
      <rPr>
        <i/>
        <sz val="7"/>
        <color theme="1"/>
        <rFont val="Arial"/>
        <family val="2"/>
      </rPr>
      <t>LC05G  -0002:8558011     -SURUB MONTAJ AUTOFILETANT 35MM/1000 SUPERRAPID</t>
    </r>
  </si>
  <si>
    <r>
      <t xml:space="preserve">          L:</t>
    </r>
    <r>
      <rPr>
        <i/>
        <sz val="7"/>
        <color theme="1"/>
        <rFont val="Arial"/>
        <family val="2"/>
      </rPr>
      <t>LC27B  -0005:8527015     -PLACI GIPS-CARTON NORMALE GKB 12.5MM 1200/2000</t>
    </r>
  </si>
  <si>
    <r>
      <t xml:space="preserve">          L:</t>
    </r>
    <r>
      <rPr>
        <i/>
        <sz val="7"/>
        <color theme="1"/>
        <rFont val="Arial"/>
        <family val="2"/>
      </rPr>
      <t>LC74B  -0004:8521060     -BANDA FIBRA DE STICLA PT.ROSTURI LATIME=50MM-25M/ROLA</t>
    </r>
  </si>
  <si>
    <r>
      <t xml:space="preserve">          L:</t>
    </r>
    <r>
      <rPr>
        <i/>
        <sz val="7"/>
        <color theme="1"/>
        <rFont val="Arial"/>
        <family val="2"/>
      </rPr>
      <t>LC68G  -M   :2525124     -VAR LAVABIL PT INTERIOR</t>
    </r>
  </si>
  <si>
    <r>
      <t xml:space="preserve">          L:</t>
    </r>
    <r>
      <rPr>
        <i/>
        <sz val="7"/>
        <color theme="1"/>
        <rFont val="Arial"/>
        <family val="2"/>
      </rPr>
      <t>RIZ2A  -0008:6107680     -EMAIL GRI         PERCLORVINIL   SR4070    NTR    54-75</t>
    </r>
  </si>
  <si>
    <r>
      <t xml:space="preserve">          L:</t>
    </r>
    <r>
      <rPr>
        <i/>
        <sz val="7"/>
        <color theme="1"/>
        <rFont val="Arial"/>
        <family val="2"/>
      </rPr>
      <t>12011  -0001:5520366     -COMUTATOR CUMPANA ST.SIMBOL   0176 10 A ;250 V</t>
    </r>
  </si>
  <si>
    <r>
      <t xml:space="preserve">          L:</t>
    </r>
    <r>
      <rPr>
        <i/>
        <sz val="7"/>
        <color theme="1"/>
        <rFont val="Arial"/>
        <family val="2"/>
      </rPr>
      <t>11402  -0001:2440474     -LAVOAR PORTELAN CU SPATAR  LSD-400MM ALB     C. 1 S1540</t>
    </r>
  </si>
  <si>
    <r>
      <t xml:space="preserve">          L:</t>
    </r>
    <r>
      <rPr>
        <i/>
        <sz val="7"/>
        <color theme="1"/>
        <rFont val="Arial"/>
        <family val="2"/>
      </rPr>
      <t>11405  -0005:4202797     -SIFON PT LAVOAR TIP BUTELIE ALAMA  1 1/4"        S 9611</t>
    </r>
  </si>
  <si>
    <r>
      <t xml:space="preserve">          L:</t>
    </r>
    <r>
      <rPr>
        <i/>
        <sz val="7"/>
        <color theme="1"/>
        <rFont val="Arial"/>
        <family val="2"/>
      </rPr>
      <t>11413  -0014:4201339     -BATERIE AMEST. LAVOAR FONTA 1/2" EMAIL. JET PERL. S8732</t>
    </r>
  </si>
  <si>
    <r>
      <t xml:space="preserve">          L:</t>
    </r>
    <r>
      <rPr>
        <i/>
        <sz val="7"/>
        <color theme="1"/>
        <rFont val="Arial"/>
        <family val="2"/>
      </rPr>
      <t>11315  -M   :4114000     -FITING PPR</t>
    </r>
  </si>
  <si>
    <r>
      <t xml:space="preserve">          L:</t>
    </r>
    <r>
      <rPr>
        <i/>
        <sz val="7"/>
        <color theme="1"/>
        <rFont val="Arial"/>
        <family val="2"/>
      </rPr>
      <t>11433  -0001:6712813     -RAMIF.SIMPLA PVC-U 45 GRD.  50- 50            NII 2167</t>
    </r>
  </si>
  <si>
    <r>
      <t xml:space="preserve">          L:</t>
    </r>
    <r>
      <rPr>
        <i/>
        <sz val="7"/>
        <color theme="1"/>
        <rFont val="Arial"/>
        <family val="2"/>
      </rPr>
      <t>10139  -0005:2426181     -PLACI GRESIE NEGLZ.NETEDE ALBE    F 150X 75X12 C1 S5939</t>
    </r>
  </si>
  <si>
    <r>
      <t xml:space="preserve">Categorie: 04 </t>
    </r>
    <r>
      <rPr>
        <sz val="10"/>
        <color theme="1"/>
        <rFont val="Arial"/>
        <family val="2"/>
      </rPr>
      <t>LABORATOR 202 MATERIAL BENEFICIAR</t>
    </r>
  </si>
  <si>
    <r>
      <t xml:space="preserve">          L:</t>
    </r>
    <r>
      <rPr>
        <i/>
        <sz val="7"/>
        <color theme="1"/>
        <rFont val="Arial"/>
        <family val="2"/>
      </rPr>
      <t>LRC48B -M   :7801675     -PLACA OSB</t>
    </r>
  </si>
  <si>
    <r>
      <t xml:space="preserve">          L:</t>
    </r>
    <r>
      <rPr>
        <i/>
        <sz val="7"/>
        <color theme="1"/>
        <rFont val="Arial"/>
        <family val="2"/>
      </rPr>
      <t>10138  -0015:2404535     -PLACI CESAROM GLAZUR.SIMP. ALB    100X100X 9 C. 1 S7813</t>
    </r>
  </si>
  <si>
    <t>Obiectiv: IMOBIL CH- CORP LABORATOARE</t>
  </si>
  <si>
    <r>
      <t xml:space="preserve">Categorie: 01 </t>
    </r>
    <r>
      <rPr>
        <sz val="10"/>
        <color theme="1"/>
        <rFont val="Arial"/>
        <family val="2"/>
      </rPr>
      <t>LABORATOR 46A-41</t>
    </r>
  </si>
  <si>
    <t>Obiectiv:IMOBIL CH- CORP LABORATOARE</t>
  </si>
  <si>
    <r>
      <t xml:space="preserve">Categorie: 02 </t>
    </r>
    <r>
      <rPr>
        <sz val="10"/>
        <color theme="1"/>
        <rFont val="Arial"/>
        <family val="2"/>
      </rPr>
      <t>LABORATOR 46 B</t>
    </r>
  </si>
  <si>
    <r>
      <t xml:space="preserve">Categorie: 03 </t>
    </r>
    <r>
      <rPr>
        <sz val="10"/>
        <color theme="1"/>
        <rFont val="Arial"/>
        <family val="2"/>
      </rPr>
      <t>LABORATOR 49</t>
    </r>
  </si>
  <si>
    <r>
      <t xml:space="preserve">Categorie: 05 </t>
    </r>
    <r>
      <rPr>
        <sz val="10"/>
        <color theme="1"/>
        <rFont val="Arial"/>
        <family val="2"/>
      </rPr>
      <t>LABORATOR 253</t>
    </r>
  </si>
  <si>
    <r>
      <t xml:space="preserve">Categorie: 06 </t>
    </r>
    <r>
      <rPr>
        <sz val="10"/>
        <color theme="1"/>
        <rFont val="Arial"/>
        <family val="2"/>
      </rPr>
      <t>LABORATOR 259 - PARDOSEALA</t>
    </r>
  </si>
  <si>
    <r>
      <t xml:space="preserve">Obiect: 06 </t>
    </r>
    <r>
      <rPr>
        <sz val="10"/>
        <color theme="1"/>
        <rFont val="Arial"/>
        <family val="2"/>
      </rPr>
      <t>REPARATII CURENTE LABORATOARE</t>
    </r>
  </si>
  <si>
    <r>
      <t xml:space="preserve">Obiect: 02 </t>
    </r>
    <r>
      <rPr>
        <sz val="10"/>
        <color theme="1"/>
        <rFont val="Arial"/>
        <family val="2"/>
      </rPr>
      <t>REPARATII CURENTE LABORATOARE</t>
    </r>
  </si>
  <si>
    <r>
      <t xml:space="preserve">Categorie: 07 </t>
    </r>
    <r>
      <rPr>
        <sz val="10"/>
        <color theme="1"/>
        <rFont val="Arial"/>
        <family val="2"/>
      </rPr>
      <t>LABORATOR 442</t>
    </r>
  </si>
  <si>
    <r>
      <t xml:space="preserve">Obiect: 07 </t>
    </r>
    <r>
      <rPr>
        <sz val="10"/>
        <color theme="1"/>
        <rFont val="Arial"/>
        <family val="2"/>
      </rPr>
      <t>REPARATII CURENTE LABORATOARE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</si>
</sst>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b/>
      <i/>
      <sz val="1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i/>
      <sz val="7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9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7">
    <xf numFmtId="0" fontId="0" fillId="0" borderId="0" xfId="0"/>
    <xf numFmtId="164" fontId="12" fillId="0" borderId="0" xfId="11" applyFont="1">
      <alignment vertical="center"/>
    </xf>
    <xf numFmtId="4" fontId="13" fillId="0" borderId="0" xfId="13" applyFont="1">
      <alignment vertical="center"/>
    </xf>
    <xf numFmtId="4" fontId="12" fillId="0" borderId="0" xfId="9" applyFont="1">
      <alignment horizontal="right" vertical="center"/>
    </xf>
    <xf numFmtId="0" fontId="14" fillId="0" borderId="0" xfId="0" applyFont="1"/>
    <xf numFmtId="49" fontId="11" fillId="0" borderId="1" xfId="0" applyNumberFormat="1" applyFont="1" applyBorder="1"/>
    <xf numFmtId="49" fontId="12" fillId="0" borderId="1" xfId="5" applyFont="1" applyBorder="1">
      <alignment horizontal="center" vertical="center"/>
    </xf>
    <xf numFmtId="49" fontId="12" fillId="0" borderId="1" xfId="6" applyFont="1" applyBorder="1">
      <alignment horizontal="left" vertical="center" wrapText="1"/>
    </xf>
    <xf numFmtId="49" fontId="18" fillId="0" borderId="1" xfId="8" applyFont="1" applyBorder="1">
      <alignment horizontal="left" vertical="center"/>
    </xf>
    <xf numFmtId="164" fontId="12" fillId="0" borderId="1" xfId="11" applyFont="1" applyBorder="1">
      <alignment vertical="center"/>
    </xf>
    <xf numFmtId="4" fontId="12" fillId="0" borderId="1" xfId="13" applyFont="1" applyBorder="1">
      <alignment vertical="center"/>
    </xf>
    <xf numFmtId="4" fontId="12" fillId="0" borderId="1" xfId="9" applyFont="1" applyBorder="1">
      <alignment horizontal="right" vertical="center"/>
    </xf>
    <xf numFmtId="49" fontId="11" fillId="0" borderId="0" xfId="0" applyNumberFormat="1" applyFont="1"/>
    <xf numFmtId="49" fontId="12" fillId="0" borderId="0" xfId="5" applyFont="1">
      <alignment horizontal="center" vertical="center"/>
    </xf>
    <xf numFmtId="49" fontId="12" fillId="0" borderId="0" xfId="6" applyFont="1">
      <alignment horizontal="left" vertical="center" wrapText="1"/>
    </xf>
    <xf numFmtId="49" fontId="18" fillId="0" borderId="0" xfId="8" applyFont="1">
      <alignment horizontal="left" vertical="center"/>
    </xf>
    <xf numFmtId="4" fontId="12" fillId="0" borderId="0" xfId="13" applyFont="1">
      <alignment vertical="center"/>
    </xf>
    <xf numFmtId="49" fontId="19" fillId="0" borderId="1" xfId="8" applyFont="1" applyBorder="1">
      <alignment horizontal="left" vertical="center"/>
    </xf>
    <xf numFmtId="4" fontId="13" fillId="0" borderId="1" xfId="13" applyFont="1" applyBorder="1">
      <alignment vertical="center"/>
    </xf>
    <xf numFmtId="165" fontId="20" fillId="0" borderId="0" xfId="12" applyFont="1">
      <alignment horizontal="right" vertical="center"/>
    </xf>
    <xf numFmtId="4" fontId="13" fillId="0" borderId="3" xfId="13" applyFont="1" applyBorder="1">
      <alignment vertical="center"/>
    </xf>
    <xf numFmtId="4" fontId="12" fillId="0" borderId="2" xfId="9" applyFont="1" applyBorder="1">
      <alignment horizontal="right" vertical="center"/>
    </xf>
    <xf numFmtId="49" fontId="19" fillId="0" borderId="0" xfId="8" applyFont="1">
      <alignment horizontal="left" vertical="center"/>
    </xf>
    <xf numFmtId="4" fontId="13" fillId="0" borderId="5" xfId="13" applyFont="1" applyBorder="1">
      <alignment vertical="center"/>
    </xf>
    <xf numFmtId="4" fontId="12" fillId="0" borderId="4" xfId="9" applyFont="1" applyBorder="1">
      <alignment horizontal="right" vertical="center"/>
    </xf>
    <xf numFmtId="49" fontId="22" fillId="0" borderId="0" xfId="0" applyNumberFormat="1" applyFont="1" applyAlignment="1"/>
    <xf numFmtId="49" fontId="12" fillId="0" borderId="2" xfId="7" applyFont="1" applyBorder="1">
      <alignment horizontal="left" vertical="center" wrapText="1"/>
    </xf>
    <xf numFmtId="49" fontId="11" fillId="0" borderId="2" xfId="0" applyNumberFormat="1" applyFont="1" applyBorder="1"/>
    <xf numFmtId="49" fontId="11" fillId="0" borderId="7" xfId="0" applyNumberFormat="1" applyFont="1" applyBorder="1"/>
    <xf numFmtId="49" fontId="12" fillId="0" borderId="0" xfId="7" applyFont="1">
      <alignment horizontal="left" vertical="center" wrapText="1"/>
    </xf>
    <xf numFmtId="49" fontId="11" fillId="0" borderId="0" xfId="0" applyNumberFormat="1" applyFont="1"/>
    <xf numFmtId="49" fontId="12" fillId="0" borderId="4" xfId="7" applyFont="1" applyBorder="1">
      <alignment horizontal="left" vertical="center" wrapText="1"/>
    </xf>
    <xf numFmtId="49" fontId="11" fillId="0" borderId="4" xfId="0" applyNumberFormat="1" applyFont="1" applyBorder="1"/>
    <xf numFmtId="49" fontId="11" fillId="0" borderId="6" xfId="0" applyNumberFormat="1" applyFont="1" applyBorder="1"/>
    <xf numFmtId="49" fontId="10" fillId="0" borderId="0" xfId="2" applyFont="1">
      <alignment horizontal="left" vertical="center" wrapText="1"/>
    </xf>
    <xf numFmtId="49" fontId="15" fillId="0" borderId="0" xfId="1" applyFont="1">
      <alignment horizontal="left" vertical="center" wrapText="1"/>
    </xf>
    <xf numFmtId="49" fontId="17" fillId="0" borderId="0" xfId="3" applyFo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selection activeCell="A5" sqref="A5:F5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106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123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20</v>
      </c>
      <c r="D12" s="17" t="s">
        <v>21</v>
      </c>
      <c r="E12" s="9">
        <v>4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22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23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24</v>
      </c>
      <c r="D17" s="22" t="s">
        <v>25</v>
      </c>
      <c r="E17" s="1">
        <v>20.9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26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26" t="s">
        <v>27</v>
      </c>
      <c r="B21" s="27"/>
      <c r="C21" s="27"/>
      <c r="D21" s="27"/>
      <c r="E21" s="27"/>
      <c r="F21" s="20"/>
      <c r="G21" s="21"/>
    </row>
    <row r="22" spans="1:7" x14ac:dyDescent="0.2">
      <c r="B22" s="13">
        <v>3</v>
      </c>
      <c r="C22" s="14" t="s">
        <v>28</v>
      </c>
      <c r="D22" s="22" t="s">
        <v>25</v>
      </c>
      <c r="E22" s="1">
        <v>4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9" t="s">
        <v>29</v>
      </c>
      <c r="B24" s="30"/>
      <c r="C24" s="30"/>
      <c r="D24" s="30"/>
      <c r="E24" s="30"/>
    </row>
    <row r="25" spans="1:7" x14ac:dyDescent="0.2">
      <c r="A25" s="30"/>
      <c r="B25" s="30"/>
      <c r="C25" s="30"/>
      <c r="D25" s="30"/>
      <c r="E25" s="30"/>
    </row>
    <row r="26" spans="1:7" x14ac:dyDescent="0.2">
      <c r="A26" s="31" t="s">
        <v>27</v>
      </c>
      <c r="B26" s="32"/>
      <c r="C26" s="32"/>
      <c r="D26" s="32"/>
      <c r="E26" s="32"/>
      <c r="F26" s="23"/>
      <c r="G26" s="24"/>
    </row>
    <row r="27" spans="1:7" x14ac:dyDescent="0.2">
      <c r="A27" s="33" t="s">
        <v>107</v>
      </c>
      <c r="B27" s="33"/>
      <c r="C27" s="33"/>
      <c r="D27" s="33"/>
      <c r="E27" s="33"/>
      <c r="F27" s="33"/>
      <c r="G27" s="33"/>
    </row>
    <row r="28" spans="1:7" x14ac:dyDescent="0.2">
      <c r="A28" s="30" t="s">
        <v>108</v>
      </c>
      <c r="B28" s="30"/>
      <c r="C28" s="30"/>
      <c r="D28" s="30"/>
      <c r="E28" s="30"/>
      <c r="F28" s="30"/>
      <c r="G28" s="30"/>
    </row>
    <row r="29" spans="1:7" x14ac:dyDescent="0.2">
      <c r="A29" s="27" t="s">
        <v>109</v>
      </c>
      <c r="B29" s="27"/>
      <c r="C29" s="27"/>
      <c r="D29" s="27"/>
      <c r="E29" s="27"/>
      <c r="F29" s="27"/>
      <c r="G29" s="27"/>
    </row>
    <row r="30" spans="1:7" x14ac:dyDescent="0.2">
      <c r="B30" s="13">
        <v>4</v>
      </c>
      <c r="C30" s="14" t="s">
        <v>30</v>
      </c>
      <c r="D30" s="22" t="s">
        <v>25</v>
      </c>
      <c r="E30" s="1">
        <v>217</v>
      </c>
    </row>
    <row r="31" spans="1:7" x14ac:dyDescent="0.2">
      <c r="C31" s="19" t="str">
        <f>SUBSTITUTE("Sp.mat: 0.00%",".",IF(VALUE("1.2")=1.2,".",","),2)</f>
        <v>Sp.mat: 0.00%</v>
      </c>
      <c r="D31" s="19" t="str">
        <f>SUBSTITUTE("Sp.man: 0.00%",".",IF(VALUE("1.2")=1.2,".",","),2)</f>
        <v>Sp.man: 0.00%</v>
      </c>
      <c r="E31" s="19" t="str">
        <f>SUBSTITUTE("Sp.uti: 0.00%",".",IF(VALUE("1.2")=1.2,".",","),2)</f>
        <v>Sp.uti: 0.00%</v>
      </c>
    </row>
    <row r="32" spans="1:7" x14ac:dyDescent="0.2">
      <c r="A32" s="29" t="s">
        <v>31</v>
      </c>
      <c r="B32" s="30"/>
      <c r="C32" s="30"/>
      <c r="D32" s="30"/>
      <c r="E32" s="30"/>
    </row>
    <row r="33" spans="1:7" x14ac:dyDescent="0.2">
      <c r="A33" s="30"/>
      <c r="B33" s="30"/>
      <c r="C33" s="30"/>
      <c r="D33" s="30"/>
      <c r="E33" s="30"/>
    </row>
    <row r="34" spans="1:7" x14ac:dyDescent="0.2">
      <c r="A34" s="26" t="s">
        <v>27</v>
      </c>
      <c r="B34" s="27"/>
      <c r="C34" s="27"/>
      <c r="D34" s="27"/>
      <c r="E34" s="27"/>
      <c r="F34" s="20"/>
      <c r="G34" s="21"/>
    </row>
    <row r="35" spans="1:7" x14ac:dyDescent="0.2">
      <c r="B35" s="13">
        <v>5</v>
      </c>
      <c r="C35" s="14" t="s">
        <v>32</v>
      </c>
      <c r="D35" s="22" t="s">
        <v>25</v>
      </c>
      <c r="E35" s="1">
        <v>217</v>
      </c>
    </row>
    <row r="36" spans="1:7" x14ac:dyDescent="0.2">
      <c r="C36" s="19" t="str">
        <f>SUBSTITUTE("Sp.mat: 0.00%",".",IF(VALUE("1.2")=1.2,".",","),2)</f>
        <v>Sp.mat: 0.00%</v>
      </c>
      <c r="D36" s="19" t="str">
        <f>SUBSTITUTE("Sp.man: 0.00%",".",IF(VALUE("1.2")=1.2,".",","),2)</f>
        <v>Sp.man: 0.00%</v>
      </c>
      <c r="E36" s="19" t="str">
        <f>SUBSTITUTE("Sp.uti: 0.00%",".",IF(VALUE("1.2")=1.2,".",","),2)</f>
        <v>Sp.uti: 0.00%</v>
      </c>
    </row>
    <row r="37" spans="1:7" x14ac:dyDescent="0.2">
      <c r="A37" s="29" t="s">
        <v>33</v>
      </c>
      <c r="B37" s="30"/>
      <c r="C37" s="30"/>
      <c r="D37" s="30"/>
      <c r="E37" s="30"/>
    </row>
    <row r="38" spans="1:7" x14ac:dyDescent="0.2">
      <c r="A38" s="30"/>
      <c r="B38" s="30"/>
      <c r="C38" s="30"/>
      <c r="D38" s="30"/>
      <c r="E38" s="30"/>
    </row>
    <row r="39" spans="1:7" x14ac:dyDescent="0.2">
      <c r="A39" s="26" t="s">
        <v>27</v>
      </c>
      <c r="B39" s="27"/>
      <c r="C39" s="27"/>
      <c r="D39" s="27"/>
      <c r="E39" s="27"/>
      <c r="F39" s="20"/>
      <c r="G39" s="21"/>
    </row>
    <row r="40" spans="1:7" x14ac:dyDescent="0.2">
      <c r="B40" s="13">
        <v>6</v>
      </c>
      <c r="C40" s="14" t="s">
        <v>34</v>
      </c>
      <c r="D40" s="22" t="s">
        <v>25</v>
      </c>
      <c r="E40" s="1">
        <v>217</v>
      </c>
    </row>
    <row r="41" spans="1:7" x14ac:dyDescent="0.2">
      <c r="C41" s="19" t="str">
        <f>SUBSTITUTE("Sp.mat: 0.00%",".",IF(VALUE("1.2")=1.2,".",","),2)</f>
        <v>Sp.mat: 0.00%</v>
      </c>
      <c r="D41" s="19" t="str">
        <f>SUBSTITUTE("Sp.man: 0.00%",".",IF(VALUE("1.2")=1.2,".",","),2)</f>
        <v>Sp.man: 0.00%</v>
      </c>
      <c r="E41" s="19" t="str">
        <f>SUBSTITUTE("Sp.uti: 0.00%",".",IF(VALUE("1.2")=1.2,".",","),2)</f>
        <v>Sp.uti: 0.00%</v>
      </c>
    </row>
    <row r="42" spans="1:7" x14ac:dyDescent="0.2">
      <c r="A42" s="29" t="s">
        <v>35</v>
      </c>
      <c r="B42" s="30"/>
      <c r="C42" s="30"/>
      <c r="D42" s="30"/>
      <c r="E42" s="30"/>
    </row>
    <row r="43" spans="1:7" x14ac:dyDescent="0.2">
      <c r="A43" s="30"/>
      <c r="B43" s="30"/>
      <c r="C43" s="30"/>
      <c r="D43" s="30"/>
      <c r="E43" s="30"/>
    </row>
    <row r="44" spans="1:7" x14ac:dyDescent="0.2">
      <c r="A44" s="31" t="s">
        <v>27</v>
      </c>
      <c r="B44" s="32"/>
      <c r="C44" s="32"/>
      <c r="D44" s="32"/>
      <c r="E44" s="32"/>
      <c r="F44" s="23"/>
      <c r="G44" s="24"/>
    </row>
    <row r="45" spans="1:7" x14ac:dyDescent="0.2">
      <c r="A45" s="28" t="s">
        <v>110</v>
      </c>
      <c r="B45" s="28"/>
      <c r="C45" s="28"/>
      <c r="D45" s="28"/>
      <c r="E45" s="28"/>
      <c r="F45" s="28"/>
      <c r="G45" s="28"/>
    </row>
    <row r="46" spans="1:7" x14ac:dyDescent="0.2">
      <c r="B46" s="13">
        <v>7</v>
      </c>
      <c r="C46" s="14" t="s">
        <v>36</v>
      </c>
      <c r="D46" s="22" t="s">
        <v>37</v>
      </c>
      <c r="E46" s="1">
        <v>65</v>
      </c>
    </row>
    <row r="47" spans="1:7" x14ac:dyDescent="0.2">
      <c r="C47" s="19" t="str">
        <f>SUBSTITUTE("Sp.mat: 0.00%",".",IF(VALUE("1.2")=1.2,".",","),2)</f>
        <v>Sp.mat: 0.00%</v>
      </c>
      <c r="D47" s="19" t="str">
        <f>SUBSTITUTE("Sp.man: 0.00%",".",IF(VALUE("1.2")=1.2,".",","),2)</f>
        <v>Sp.man: 0.00%</v>
      </c>
      <c r="E47" s="19" t="str">
        <f>SUBSTITUTE("Sp.uti: 0.00%",".",IF(VALUE("1.2")=1.2,".",","),2)</f>
        <v>Sp.uti: 0.00%</v>
      </c>
    </row>
    <row r="48" spans="1:7" x14ac:dyDescent="0.2">
      <c r="A48" s="29" t="s">
        <v>38</v>
      </c>
      <c r="B48" s="30"/>
      <c r="C48" s="30"/>
      <c r="D48" s="30"/>
      <c r="E48" s="30"/>
    </row>
    <row r="49" spans="1:7" x14ac:dyDescent="0.2">
      <c r="A49" s="30"/>
      <c r="B49" s="30"/>
      <c r="C49" s="30"/>
      <c r="D49" s="30"/>
      <c r="E49" s="30"/>
    </row>
    <row r="50" spans="1:7" x14ac:dyDescent="0.2">
      <c r="A50" s="26" t="s">
        <v>27</v>
      </c>
      <c r="B50" s="27"/>
      <c r="C50" s="27"/>
      <c r="D50" s="27"/>
      <c r="E50" s="27"/>
      <c r="F50" s="20"/>
      <c r="G50" s="21"/>
    </row>
    <row r="51" spans="1:7" x14ac:dyDescent="0.2">
      <c r="B51" s="13">
        <v>8</v>
      </c>
      <c r="C51" s="14" t="s">
        <v>39</v>
      </c>
      <c r="D51" s="22" t="s">
        <v>25</v>
      </c>
      <c r="E51" s="1">
        <v>3.5</v>
      </c>
    </row>
    <row r="52" spans="1:7" x14ac:dyDescent="0.2">
      <c r="C52" s="19" t="str">
        <f>SUBSTITUTE("Sp.mat: 0.00%",".",IF(VALUE("1.2")=1.2,".",","),2)</f>
        <v>Sp.mat: 0.00%</v>
      </c>
      <c r="D52" s="19" t="str">
        <f>SUBSTITUTE("Sp.man: 0.00%",".",IF(VALUE("1.2")=1.2,".",","),2)</f>
        <v>Sp.man: 0.00%</v>
      </c>
      <c r="E52" s="19" t="str">
        <f>SUBSTITUTE("Sp.uti: 0.00%",".",IF(VALUE("1.2")=1.2,".",","),2)</f>
        <v>Sp.uti: 0.00%</v>
      </c>
    </row>
    <row r="53" spans="1:7" x14ac:dyDescent="0.2">
      <c r="A53" s="29" t="s">
        <v>40</v>
      </c>
      <c r="B53" s="30"/>
      <c r="C53" s="30"/>
      <c r="D53" s="30"/>
      <c r="E53" s="30"/>
    </row>
    <row r="54" spans="1:7" x14ac:dyDescent="0.2">
      <c r="A54" s="30"/>
      <c r="B54" s="30"/>
      <c r="C54" s="30"/>
      <c r="D54" s="30"/>
      <c r="E54" s="30"/>
    </row>
    <row r="55" spans="1:7" x14ac:dyDescent="0.2">
      <c r="A55" s="26" t="s">
        <v>41</v>
      </c>
      <c r="B55" s="27"/>
      <c r="C55" s="27"/>
      <c r="D55" s="27"/>
      <c r="E55" s="27"/>
      <c r="F55" s="20"/>
      <c r="G55" s="21"/>
    </row>
    <row r="56" spans="1:7" x14ac:dyDescent="0.2">
      <c r="B56" s="13">
        <v>9</v>
      </c>
      <c r="C56" s="14" t="s">
        <v>42</v>
      </c>
      <c r="D56" s="22" t="s">
        <v>25</v>
      </c>
      <c r="E56" s="1">
        <v>12</v>
      </c>
    </row>
    <row r="57" spans="1:7" x14ac:dyDescent="0.2">
      <c r="C57" s="19" t="str">
        <f>SUBSTITUTE("Sp.mat: 0.00%",".",IF(VALUE("1.2")=1.2,".",","),2)</f>
        <v>Sp.mat: 0.00%</v>
      </c>
      <c r="D57" s="19" t="str">
        <f>SUBSTITUTE("Sp.man: 0.00%",".",IF(VALUE("1.2")=1.2,".",","),2)</f>
        <v>Sp.man: 0.00%</v>
      </c>
      <c r="E57" s="19" t="str">
        <f>SUBSTITUTE("Sp.uti: 0.00%",".",IF(VALUE("1.2")=1.2,".",","),2)</f>
        <v>Sp.uti: 0.00%</v>
      </c>
    </row>
    <row r="58" spans="1:7" x14ac:dyDescent="0.2">
      <c r="A58" s="29" t="s">
        <v>43</v>
      </c>
      <c r="B58" s="30"/>
      <c r="C58" s="30"/>
      <c r="D58" s="30"/>
      <c r="E58" s="30"/>
    </row>
    <row r="59" spans="1:7" x14ac:dyDescent="0.2">
      <c r="A59" s="30"/>
      <c r="B59" s="30"/>
      <c r="C59" s="30"/>
      <c r="D59" s="30"/>
      <c r="E59" s="30"/>
    </row>
    <row r="60" spans="1:7" x14ac:dyDescent="0.2">
      <c r="A60" s="31" t="s">
        <v>27</v>
      </c>
      <c r="B60" s="32"/>
      <c r="C60" s="32"/>
      <c r="D60" s="32"/>
      <c r="E60" s="32"/>
      <c r="F60" s="23"/>
      <c r="G60" s="24"/>
    </row>
    <row r="61" spans="1:7" x14ac:dyDescent="0.2">
      <c r="A61" s="28" t="s">
        <v>111</v>
      </c>
      <c r="B61" s="28"/>
      <c r="C61" s="28"/>
      <c r="D61" s="28"/>
      <c r="E61" s="28"/>
      <c r="F61" s="28"/>
      <c r="G61" s="28"/>
    </row>
    <row r="62" spans="1:7" x14ac:dyDescent="0.2">
      <c r="B62" s="13">
        <v>10</v>
      </c>
      <c r="C62" s="14" t="s">
        <v>44</v>
      </c>
      <c r="D62" s="22" t="s">
        <v>25</v>
      </c>
      <c r="E62" s="1">
        <v>11</v>
      </c>
    </row>
    <row r="63" spans="1:7" x14ac:dyDescent="0.2">
      <c r="C63" s="19" t="str">
        <f>SUBSTITUTE("Sp.mat: 0.00%",".",IF(VALUE("1.2")=1.2,".",","),2)</f>
        <v>Sp.mat: 0.00%</v>
      </c>
      <c r="D63" s="19" t="str">
        <f>SUBSTITUTE("Sp.man: 0.00%",".",IF(VALUE("1.2")=1.2,".",","),2)</f>
        <v>Sp.man: 0.00%</v>
      </c>
      <c r="E63" s="19" t="str">
        <f>SUBSTITUTE("Sp.uti: 0.00%",".",IF(VALUE("1.2")=1.2,".",","),2)</f>
        <v>Sp.uti: 0.00%</v>
      </c>
    </row>
    <row r="64" spans="1:7" x14ac:dyDescent="0.2">
      <c r="A64" s="29" t="s">
        <v>45</v>
      </c>
      <c r="B64" s="30"/>
      <c r="C64" s="30"/>
      <c r="D64" s="30"/>
      <c r="E64" s="30"/>
    </row>
    <row r="65" spans="1:7" x14ac:dyDescent="0.2">
      <c r="A65" s="30"/>
      <c r="B65" s="30"/>
      <c r="C65" s="30"/>
      <c r="D65" s="30"/>
      <c r="E65" s="30"/>
    </row>
    <row r="66" spans="1:7" x14ac:dyDescent="0.2">
      <c r="A66" s="26" t="s">
        <v>27</v>
      </c>
      <c r="B66" s="27"/>
      <c r="C66" s="27"/>
      <c r="D66" s="27"/>
      <c r="E66" s="27"/>
      <c r="F66" s="20"/>
      <c r="G66" s="21"/>
    </row>
    <row r="67" spans="1:7" x14ac:dyDescent="0.2">
      <c r="B67" s="13">
        <v>11</v>
      </c>
      <c r="C67" s="14" t="s">
        <v>46</v>
      </c>
      <c r="D67" s="22" t="s">
        <v>25</v>
      </c>
      <c r="E67" s="1">
        <v>15</v>
      </c>
    </row>
    <row r="68" spans="1:7" x14ac:dyDescent="0.2">
      <c r="C68" s="19" t="str">
        <f>SUBSTITUTE("Sp.mat: 0.00%",".",IF(VALUE("1.2")=1.2,".",","),2)</f>
        <v>Sp.mat: 0.00%</v>
      </c>
      <c r="D68" s="19" t="str">
        <f>SUBSTITUTE("Sp.man: 0.00%",".",IF(VALUE("1.2")=1.2,".",","),2)</f>
        <v>Sp.man: 0.00%</v>
      </c>
      <c r="E68" s="19" t="str">
        <f>SUBSTITUTE("Sp.uti: 0.00%",".",IF(VALUE("1.2")=1.2,".",","),2)</f>
        <v>Sp.uti: 0.00%</v>
      </c>
    </row>
    <row r="69" spans="1:7" x14ac:dyDescent="0.2">
      <c r="A69" s="29" t="s">
        <v>47</v>
      </c>
      <c r="B69" s="30"/>
      <c r="C69" s="30"/>
      <c r="D69" s="30"/>
      <c r="E69" s="30"/>
    </row>
    <row r="70" spans="1:7" x14ac:dyDescent="0.2">
      <c r="A70" s="30"/>
      <c r="B70" s="30"/>
      <c r="C70" s="30"/>
      <c r="D70" s="30"/>
      <c r="E70" s="30"/>
    </row>
    <row r="71" spans="1:7" x14ac:dyDescent="0.2">
      <c r="A71" s="26" t="s">
        <v>27</v>
      </c>
      <c r="B71" s="27"/>
      <c r="C71" s="27"/>
      <c r="D71" s="27"/>
      <c r="E71" s="27"/>
      <c r="F71" s="20"/>
      <c r="G71" s="21"/>
    </row>
    <row r="72" spans="1:7" x14ac:dyDescent="0.2">
      <c r="B72" s="13">
        <v>12</v>
      </c>
      <c r="C72" s="14" t="s">
        <v>48</v>
      </c>
      <c r="D72" s="22" t="s">
        <v>21</v>
      </c>
      <c r="E72" s="1">
        <v>9</v>
      </c>
    </row>
    <row r="73" spans="1:7" x14ac:dyDescent="0.2">
      <c r="C73" s="19" t="str">
        <f>SUBSTITUTE("Sp.mat: 0.00%",".",IF(VALUE("1.2")=1.2,".",","),2)</f>
        <v>Sp.mat: 0.00%</v>
      </c>
      <c r="D73" s="19" t="str">
        <f>SUBSTITUTE("Sp.man: 0.00%",".",IF(VALUE("1.2")=1.2,".",","),2)</f>
        <v>Sp.man: 0.00%</v>
      </c>
      <c r="E73" s="19" t="str">
        <f>SUBSTITUTE("Sp.uti: 0.00%",".",IF(VALUE("1.2")=1.2,".",","),2)</f>
        <v>Sp.uti: 0.00%</v>
      </c>
    </row>
    <row r="74" spans="1:7" x14ac:dyDescent="0.2">
      <c r="A74" s="29" t="s">
        <v>49</v>
      </c>
      <c r="B74" s="30"/>
      <c r="C74" s="30"/>
      <c r="D74" s="30"/>
      <c r="E74" s="30"/>
    </row>
    <row r="75" spans="1:7" x14ac:dyDescent="0.2">
      <c r="A75" s="30"/>
      <c r="B75" s="30"/>
      <c r="C75" s="30"/>
      <c r="D75" s="30"/>
      <c r="E75" s="30"/>
    </row>
    <row r="76" spans="1:7" x14ac:dyDescent="0.2">
      <c r="A76" s="26" t="s">
        <v>27</v>
      </c>
      <c r="B76" s="27"/>
      <c r="C76" s="27"/>
      <c r="D76" s="27"/>
      <c r="E76" s="27"/>
      <c r="F76" s="20"/>
      <c r="G76" s="21"/>
    </row>
    <row r="77" spans="1:7" x14ac:dyDescent="0.2">
      <c r="B77" s="13">
        <v>13</v>
      </c>
      <c r="C77" s="14" t="s">
        <v>50</v>
      </c>
      <c r="D77" s="22" t="s">
        <v>21</v>
      </c>
      <c r="E77" s="1">
        <v>9</v>
      </c>
    </row>
    <row r="78" spans="1:7" x14ac:dyDescent="0.2">
      <c r="C78" s="19" t="str">
        <f>SUBSTITUTE("Sp.mat: 0.00%",".",IF(VALUE("1.2")=1.2,".",","),2)</f>
        <v>Sp.mat: 0.00%</v>
      </c>
      <c r="D78" s="19" t="str">
        <f>SUBSTITUTE("Sp.man: 0.00%",".",IF(VALUE("1.2")=1.2,".",","),2)</f>
        <v>Sp.man: 0.00%</v>
      </c>
      <c r="E78" s="19" t="str">
        <f>SUBSTITUTE("Sp.uti: 0.00%",".",IF(VALUE("1.2")=1.2,".",","),2)</f>
        <v>Sp.uti: 0.00%</v>
      </c>
    </row>
    <row r="79" spans="1:7" x14ac:dyDescent="0.2">
      <c r="A79" s="29" t="s">
        <v>51</v>
      </c>
      <c r="B79" s="30"/>
      <c r="C79" s="30"/>
      <c r="D79" s="30"/>
      <c r="E79" s="30"/>
    </row>
    <row r="80" spans="1:7" x14ac:dyDescent="0.2">
      <c r="A80" s="30"/>
      <c r="B80" s="30"/>
      <c r="C80" s="30"/>
      <c r="D80" s="30"/>
      <c r="E80" s="30"/>
    </row>
    <row r="81" spans="1:7" x14ac:dyDescent="0.2">
      <c r="A81" s="26" t="s">
        <v>27</v>
      </c>
      <c r="B81" s="27"/>
      <c r="C81" s="27"/>
      <c r="D81" s="27"/>
      <c r="E81" s="27"/>
      <c r="F81" s="20"/>
      <c r="G81" s="21"/>
    </row>
    <row r="82" spans="1:7" x14ac:dyDescent="0.2">
      <c r="B82" s="13">
        <v>14</v>
      </c>
      <c r="C82" s="14" t="s">
        <v>52</v>
      </c>
      <c r="D82" s="22" t="s">
        <v>21</v>
      </c>
      <c r="E82" s="1">
        <v>1</v>
      </c>
    </row>
    <row r="83" spans="1:7" x14ac:dyDescent="0.2">
      <c r="C83" s="19" t="str">
        <f>SUBSTITUTE("Sp.mat: 0.00%",".",IF(VALUE("1.2")=1.2,".",","),2)</f>
        <v>Sp.mat: 0.00%</v>
      </c>
      <c r="D83" s="19" t="str">
        <f>SUBSTITUTE("Sp.man: 0.00%",".",IF(VALUE("1.2")=1.2,".",","),2)</f>
        <v>Sp.man: 0.00%</v>
      </c>
      <c r="E83" s="19" t="str">
        <f>SUBSTITUTE("Sp.uti: 0.00%",".",IF(VALUE("1.2")=1.2,".",","),2)</f>
        <v>Sp.uti: 0.00%</v>
      </c>
    </row>
    <row r="84" spans="1:7" x14ac:dyDescent="0.2">
      <c r="A84" s="29" t="s">
        <v>53</v>
      </c>
      <c r="B84" s="30"/>
      <c r="C84" s="30"/>
      <c r="D84" s="30"/>
      <c r="E84" s="30"/>
    </row>
    <row r="85" spans="1:7" x14ac:dyDescent="0.2">
      <c r="A85" s="30"/>
      <c r="B85" s="30"/>
      <c r="C85" s="30"/>
      <c r="D85" s="30"/>
      <c r="E85" s="30"/>
    </row>
    <row r="86" spans="1:7" x14ac:dyDescent="0.2">
      <c r="A86" s="26" t="s">
        <v>27</v>
      </c>
      <c r="B86" s="27"/>
      <c r="C86" s="27"/>
      <c r="D86" s="27"/>
      <c r="E86" s="27"/>
      <c r="F86" s="20"/>
      <c r="G86" s="21"/>
    </row>
    <row r="87" spans="1:7" x14ac:dyDescent="0.2">
      <c r="B87" s="13">
        <v>15</v>
      </c>
      <c r="C87" s="14" t="s">
        <v>54</v>
      </c>
      <c r="D87" s="22" t="s">
        <v>55</v>
      </c>
      <c r="E87" s="1">
        <v>2.2999999999999998</v>
      </c>
    </row>
    <row r="88" spans="1:7" x14ac:dyDescent="0.2">
      <c r="C88" s="19" t="str">
        <f>SUBSTITUTE("Sp.mat: 0.00%",".",IF(VALUE("1.2")=1.2,".",","),2)</f>
        <v>Sp.mat: 0.00%</v>
      </c>
      <c r="D88" s="19" t="str">
        <f>SUBSTITUTE("Sp.man: 0.00%",".",IF(VALUE("1.2")=1.2,".",","),2)</f>
        <v>Sp.man: 0.00%</v>
      </c>
      <c r="E88" s="19" t="str">
        <f>SUBSTITUTE("Sp.uti: 0.00%",".",IF(VALUE("1.2")=1.2,".",","),2)</f>
        <v>Sp.uti: 0.00%</v>
      </c>
    </row>
    <row r="89" spans="1:7" x14ac:dyDescent="0.2">
      <c r="A89" s="29" t="s">
        <v>56</v>
      </c>
      <c r="B89" s="30"/>
      <c r="C89" s="30"/>
      <c r="D89" s="30"/>
      <c r="E89" s="30"/>
    </row>
    <row r="90" spans="1:7" x14ac:dyDescent="0.2">
      <c r="A90" s="30"/>
      <c r="B90" s="30"/>
      <c r="C90" s="30"/>
      <c r="D90" s="30"/>
      <c r="E90" s="30"/>
    </row>
    <row r="91" spans="1:7" x14ac:dyDescent="0.2">
      <c r="A91" s="26" t="s">
        <v>27</v>
      </c>
      <c r="B91" s="27"/>
      <c r="C91" s="27"/>
      <c r="D91" s="27"/>
      <c r="E91" s="27"/>
      <c r="F91" s="20"/>
      <c r="G91" s="21"/>
    </row>
    <row r="92" spans="1:7" x14ac:dyDescent="0.2">
      <c r="B92" s="13">
        <v>16</v>
      </c>
      <c r="C92" s="14" t="s">
        <v>57</v>
      </c>
      <c r="D92" s="22" t="s">
        <v>21</v>
      </c>
      <c r="E92" s="1">
        <v>1</v>
      </c>
    </row>
    <row r="93" spans="1:7" x14ac:dyDescent="0.2">
      <c r="C93" s="19" t="str">
        <f>SUBSTITUTE("Sp.mat: 0.00%",".",IF(VALUE("1.2")=1.2,".",","),2)</f>
        <v>Sp.mat: 0.00%</v>
      </c>
      <c r="D93" s="19" t="str">
        <f>SUBSTITUTE("Sp.man: 0.00%",".",IF(VALUE("1.2")=1.2,".",","),2)</f>
        <v>Sp.man: 0.00%</v>
      </c>
      <c r="E93" s="19" t="str">
        <f>SUBSTITUTE("Sp.uti: 0.00%",".",IF(VALUE("1.2")=1.2,".",","),2)</f>
        <v>Sp.uti: 0.00%</v>
      </c>
    </row>
    <row r="94" spans="1:7" x14ac:dyDescent="0.2">
      <c r="A94" s="29" t="s">
        <v>58</v>
      </c>
      <c r="B94" s="30"/>
      <c r="C94" s="30"/>
      <c r="D94" s="30"/>
      <c r="E94" s="30"/>
    </row>
    <row r="95" spans="1:7" x14ac:dyDescent="0.2">
      <c r="A95" s="30"/>
      <c r="B95" s="30"/>
      <c r="C95" s="30"/>
      <c r="D95" s="30"/>
      <c r="E95" s="30"/>
    </row>
    <row r="96" spans="1:7" x14ac:dyDescent="0.2">
      <c r="A96" s="31" t="s">
        <v>27</v>
      </c>
      <c r="B96" s="32"/>
      <c r="C96" s="32"/>
      <c r="D96" s="32"/>
      <c r="E96" s="32"/>
      <c r="F96" s="23"/>
      <c r="G96" s="24"/>
    </row>
    <row r="97" spans="1:7" x14ac:dyDescent="0.2">
      <c r="A97" s="28" t="s">
        <v>112</v>
      </c>
      <c r="B97" s="28"/>
      <c r="C97" s="28"/>
      <c r="D97" s="28"/>
      <c r="E97" s="28"/>
      <c r="F97" s="28"/>
      <c r="G97" s="28"/>
    </row>
    <row r="98" spans="1:7" x14ac:dyDescent="0.2">
      <c r="B98" s="13">
        <v>17</v>
      </c>
      <c r="C98" s="14" t="s">
        <v>59</v>
      </c>
      <c r="D98" s="22" t="s">
        <v>25</v>
      </c>
      <c r="E98" s="1">
        <v>11</v>
      </c>
    </row>
    <row r="99" spans="1:7" x14ac:dyDescent="0.2">
      <c r="C99" s="19" t="str">
        <f>SUBSTITUTE("Sp.mat: 0.00%",".",IF(VALUE("1.2")=1.2,".",","),2)</f>
        <v>Sp.mat: 0.00%</v>
      </c>
      <c r="D99" s="19" t="str">
        <f>SUBSTITUTE("Sp.man: 0.00%",".",IF(VALUE("1.2")=1.2,".",","),2)</f>
        <v>Sp.man: 0.00%</v>
      </c>
      <c r="E99" s="19" t="str">
        <f>SUBSTITUTE("Sp.uti: 0.00%",".",IF(VALUE("1.2")=1.2,".",","),2)</f>
        <v>Sp.uti: 0.00%</v>
      </c>
    </row>
    <row r="100" spans="1:7" x14ac:dyDescent="0.2">
      <c r="A100" s="29" t="s">
        <v>60</v>
      </c>
      <c r="B100" s="30"/>
      <c r="C100" s="30"/>
      <c r="D100" s="30"/>
      <c r="E100" s="30"/>
    </row>
    <row r="101" spans="1:7" x14ac:dyDescent="0.2">
      <c r="A101" s="30"/>
      <c r="B101" s="30"/>
      <c r="C101" s="30"/>
      <c r="D101" s="30"/>
      <c r="E101" s="30"/>
    </row>
    <row r="102" spans="1:7" x14ac:dyDescent="0.2">
      <c r="A102" s="26" t="s">
        <v>27</v>
      </c>
      <c r="B102" s="27"/>
      <c r="C102" s="27"/>
      <c r="D102" s="27"/>
      <c r="E102" s="27"/>
      <c r="F102" s="20"/>
      <c r="G102" s="21"/>
    </row>
    <row r="103" spans="1:7" x14ac:dyDescent="0.2">
      <c r="B103" s="13">
        <v>18</v>
      </c>
      <c r="C103" s="14" t="s">
        <v>61</v>
      </c>
      <c r="D103" s="22" t="s">
        <v>25</v>
      </c>
      <c r="E103" s="1">
        <v>217</v>
      </c>
    </row>
    <row r="104" spans="1:7" x14ac:dyDescent="0.2">
      <c r="C104" s="19" t="str">
        <f>SUBSTITUTE("Sp.mat: 0.00%",".",IF(VALUE("1.2")=1.2,".",","),2)</f>
        <v>Sp.mat: 0.00%</v>
      </c>
      <c r="D104" s="19" t="str">
        <f>SUBSTITUTE("Sp.man: 0.00%",".",IF(VALUE("1.2")=1.2,".",","),2)</f>
        <v>Sp.man: 0.00%</v>
      </c>
      <c r="E104" s="19" t="str">
        <f>SUBSTITUTE("Sp.uti: 0.00%",".",IF(VALUE("1.2")=1.2,".",","),2)</f>
        <v>Sp.uti: 0.00%</v>
      </c>
    </row>
    <row r="105" spans="1:7" x14ac:dyDescent="0.2">
      <c r="A105" s="29" t="s">
        <v>62</v>
      </c>
      <c r="B105" s="30"/>
      <c r="C105" s="30"/>
      <c r="D105" s="30"/>
      <c r="E105" s="30"/>
    </row>
    <row r="106" spans="1:7" x14ac:dyDescent="0.2">
      <c r="A106" s="30"/>
      <c r="B106" s="30"/>
      <c r="C106" s="30"/>
      <c r="D106" s="30"/>
      <c r="E106" s="30"/>
    </row>
    <row r="107" spans="1:7" x14ac:dyDescent="0.2">
      <c r="A107" s="26" t="s">
        <v>27</v>
      </c>
      <c r="B107" s="27"/>
      <c r="C107" s="27"/>
      <c r="D107" s="27"/>
      <c r="E107" s="27"/>
      <c r="F107" s="20"/>
      <c r="G107" s="21"/>
    </row>
    <row r="108" spans="1:7" x14ac:dyDescent="0.2">
      <c r="B108" s="13">
        <v>19</v>
      </c>
      <c r="C108" s="14" t="s">
        <v>63</v>
      </c>
      <c r="D108" s="22" t="s">
        <v>55</v>
      </c>
      <c r="E108" s="1">
        <v>0.5</v>
      </c>
    </row>
    <row r="109" spans="1:7" x14ac:dyDescent="0.2">
      <c r="C109" s="19" t="str">
        <f>SUBSTITUTE("Sp.mat: 0.00%",".",IF(VALUE("1.2")=1.2,".",","),2)</f>
        <v>Sp.mat: 0.00%</v>
      </c>
      <c r="D109" s="19" t="str">
        <f>SUBSTITUTE("Sp.man: 0.00%",".",IF(VALUE("1.2")=1.2,".",","),2)</f>
        <v>Sp.man: 0.00%</v>
      </c>
      <c r="E109" s="19" t="str">
        <f>SUBSTITUTE("Sp.uti: 0.00%",".",IF(VALUE("1.2")=1.2,".",","),2)</f>
        <v>Sp.uti: 0.00%</v>
      </c>
    </row>
    <row r="110" spans="1:7" x14ac:dyDescent="0.2">
      <c r="A110" s="29" t="s">
        <v>64</v>
      </c>
      <c r="B110" s="30"/>
      <c r="C110" s="30"/>
      <c r="D110" s="30"/>
      <c r="E110" s="30"/>
    </row>
    <row r="111" spans="1:7" x14ac:dyDescent="0.2">
      <c r="A111" s="30"/>
      <c r="B111" s="30"/>
      <c r="C111" s="30"/>
      <c r="D111" s="30"/>
      <c r="E111" s="30"/>
    </row>
    <row r="112" spans="1:7" x14ac:dyDescent="0.2">
      <c r="A112" s="26" t="s">
        <v>27</v>
      </c>
      <c r="B112" s="27"/>
      <c r="C112" s="27"/>
      <c r="D112" s="27"/>
      <c r="E112" s="27"/>
      <c r="F112" s="20"/>
      <c r="G112" s="21"/>
    </row>
    <row r="114" spans="1:1" x14ac:dyDescent="0.2">
      <c r="A114" s="25" t="s">
        <v>105</v>
      </c>
    </row>
  </sheetData>
  <mergeCells count="49">
    <mergeCell ref="A14:E15"/>
    <mergeCell ref="A1:D1"/>
    <mergeCell ref="A2:G2"/>
    <mergeCell ref="A3:G3"/>
    <mergeCell ref="A4:G4"/>
    <mergeCell ref="A5:F5"/>
    <mergeCell ref="A39:E39"/>
    <mergeCell ref="A16:E16"/>
    <mergeCell ref="A19:E20"/>
    <mergeCell ref="A21:E21"/>
    <mergeCell ref="A24:E25"/>
    <mergeCell ref="A26:E26"/>
    <mergeCell ref="A27:G27"/>
    <mergeCell ref="A28:G28"/>
    <mergeCell ref="A29:G29"/>
    <mergeCell ref="A32:E33"/>
    <mergeCell ref="A34:E34"/>
    <mergeCell ref="A37:E38"/>
    <mergeCell ref="A66:E66"/>
    <mergeCell ref="A42:E43"/>
    <mergeCell ref="A44:E44"/>
    <mergeCell ref="A45:G45"/>
    <mergeCell ref="A48:E49"/>
    <mergeCell ref="A50:E50"/>
    <mergeCell ref="A53:E54"/>
    <mergeCell ref="A55:E55"/>
    <mergeCell ref="A58:E59"/>
    <mergeCell ref="A60:E60"/>
    <mergeCell ref="A61:G61"/>
    <mergeCell ref="A64:E65"/>
    <mergeCell ref="A96:E96"/>
    <mergeCell ref="A69:E70"/>
    <mergeCell ref="A71:E71"/>
    <mergeCell ref="A74:E75"/>
    <mergeCell ref="A76:E76"/>
    <mergeCell ref="A79:E80"/>
    <mergeCell ref="A81:E81"/>
    <mergeCell ref="A84:E85"/>
    <mergeCell ref="A86:E86"/>
    <mergeCell ref="A89:E90"/>
    <mergeCell ref="A91:E91"/>
    <mergeCell ref="A94:E95"/>
    <mergeCell ref="A112:E112"/>
    <mergeCell ref="A97:G97"/>
    <mergeCell ref="A100:E101"/>
    <mergeCell ref="A102:E102"/>
    <mergeCell ref="A105:E106"/>
    <mergeCell ref="A107:E107"/>
    <mergeCell ref="A110:E111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5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A5" sqref="A5:F5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106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126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20</v>
      </c>
      <c r="D12" s="17" t="s">
        <v>21</v>
      </c>
      <c r="E12" s="9">
        <v>4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22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23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24</v>
      </c>
      <c r="D17" s="22" t="s">
        <v>25</v>
      </c>
      <c r="E17" s="1">
        <v>22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26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26" t="s">
        <v>27</v>
      </c>
      <c r="B21" s="27"/>
      <c r="C21" s="27"/>
      <c r="D21" s="27"/>
      <c r="E21" s="27"/>
      <c r="F21" s="20"/>
      <c r="G21" s="21"/>
    </row>
    <row r="22" spans="1:7" x14ac:dyDescent="0.2">
      <c r="B22" s="13">
        <v>3</v>
      </c>
      <c r="C22" s="14" t="s">
        <v>28</v>
      </c>
      <c r="D22" s="22" t="s">
        <v>25</v>
      </c>
      <c r="E22" s="1">
        <v>10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9" t="s">
        <v>29</v>
      </c>
      <c r="B24" s="30"/>
      <c r="C24" s="30"/>
      <c r="D24" s="30"/>
      <c r="E24" s="30"/>
    </row>
    <row r="25" spans="1:7" x14ac:dyDescent="0.2">
      <c r="A25" s="30"/>
      <c r="B25" s="30"/>
      <c r="C25" s="30"/>
      <c r="D25" s="30"/>
      <c r="E25" s="30"/>
    </row>
    <row r="26" spans="1:7" x14ac:dyDescent="0.2">
      <c r="A26" s="31" t="s">
        <v>27</v>
      </c>
      <c r="B26" s="32"/>
      <c r="C26" s="32"/>
      <c r="D26" s="32"/>
      <c r="E26" s="32"/>
      <c r="F26" s="23"/>
      <c r="G26" s="24"/>
    </row>
    <row r="27" spans="1:7" x14ac:dyDescent="0.2">
      <c r="A27" s="33" t="s">
        <v>107</v>
      </c>
      <c r="B27" s="33"/>
      <c r="C27" s="33"/>
      <c r="D27" s="33"/>
      <c r="E27" s="33"/>
      <c r="F27" s="33"/>
      <c r="G27" s="33"/>
    </row>
    <row r="28" spans="1:7" x14ac:dyDescent="0.2">
      <c r="A28" s="30" t="s">
        <v>108</v>
      </c>
      <c r="B28" s="30"/>
      <c r="C28" s="30"/>
      <c r="D28" s="30"/>
      <c r="E28" s="30"/>
      <c r="F28" s="30"/>
      <c r="G28" s="30"/>
    </row>
    <row r="29" spans="1:7" x14ac:dyDescent="0.2">
      <c r="A29" s="27" t="s">
        <v>109</v>
      </c>
      <c r="B29" s="27"/>
      <c r="C29" s="27"/>
      <c r="D29" s="27"/>
      <c r="E29" s="27"/>
      <c r="F29" s="27"/>
      <c r="G29" s="27"/>
    </row>
    <row r="30" spans="1:7" x14ac:dyDescent="0.2">
      <c r="B30" s="13">
        <v>4</v>
      </c>
      <c r="C30" s="14" t="s">
        <v>30</v>
      </c>
      <c r="D30" s="22" t="s">
        <v>25</v>
      </c>
      <c r="E30" s="1">
        <v>246</v>
      </c>
    </row>
    <row r="31" spans="1:7" x14ac:dyDescent="0.2">
      <c r="C31" s="19" t="str">
        <f>SUBSTITUTE("Sp.mat: 0.00%",".",IF(VALUE("1.2")=1.2,".",","),2)</f>
        <v>Sp.mat: 0.00%</v>
      </c>
      <c r="D31" s="19" t="str">
        <f>SUBSTITUTE("Sp.man: 0.00%",".",IF(VALUE("1.2")=1.2,".",","),2)</f>
        <v>Sp.man: 0.00%</v>
      </c>
      <c r="E31" s="19" t="str">
        <f>SUBSTITUTE("Sp.uti: 0.00%",".",IF(VALUE("1.2")=1.2,".",","),2)</f>
        <v>Sp.uti: 0.00%</v>
      </c>
    </row>
    <row r="32" spans="1:7" x14ac:dyDescent="0.2">
      <c r="A32" s="29" t="s">
        <v>31</v>
      </c>
      <c r="B32" s="30"/>
      <c r="C32" s="30"/>
      <c r="D32" s="30"/>
      <c r="E32" s="30"/>
    </row>
    <row r="33" spans="1:7" x14ac:dyDescent="0.2">
      <c r="A33" s="30"/>
      <c r="B33" s="30"/>
      <c r="C33" s="30"/>
      <c r="D33" s="30"/>
      <c r="E33" s="30"/>
    </row>
    <row r="34" spans="1:7" x14ac:dyDescent="0.2">
      <c r="A34" s="26" t="s">
        <v>27</v>
      </c>
      <c r="B34" s="27"/>
      <c r="C34" s="27"/>
      <c r="D34" s="27"/>
      <c r="E34" s="27"/>
      <c r="F34" s="20"/>
      <c r="G34" s="21"/>
    </row>
    <row r="35" spans="1:7" x14ac:dyDescent="0.2">
      <c r="B35" s="13">
        <v>5</v>
      </c>
      <c r="C35" s="14" t="s">
        <v>32</v>
      </c>
      <c r="D35" s="22" t="s">
        <v>25</v>
      </c>
      <c r="E35" s="1">
        <v>246</v>
      </c>
    </row>
    <row r="36" spans="1:7" x14ac:dyDescent="0.2">
      <c r="C36" s="19" t="str">
        <f>SUBSTITUTE("Sp.mat: 0.00%",".",IF(VALUE("1.2")=1.2,".",","),2)</f>
        <v>Sp.mat: 0.00%</v>
      </c>
      <c r="D36" s="19" t="str">
        <f>SUBSTITUTE("Sp.man: 0.00%",".",IF(VALUE("1.2")=1.2,".",","),2)</f>
        <v>Sp.man: 0.00%</v>
      </c>
      <c r="E36" s="19" t="str">
        <f>SUBSTITUTE("Sp.uti: 0.00%",".",IF(VALUE("1.2")=1.2,".",","),2)</f>
        <v>Sp.uti: 0.00%</v>
      </c>
    </row>
    <row r="37" spans="1:7" x14ac:dyDescent="0.2">
      <c r="A37" s="29" t="s">
        <v>33</v>
      </c>
      <c r="B37" s="30"/>
      <c r="C37" s="30"/>
      <c r="D37" s="30"/>
      <c r="E37" s="30"/>
    </row>
    <row r="38" spans="1:7" x14ac:dyDescent="0.2">
      <c r="A38" s="30"/>
      <c r="B38" s="30"/>
      <c r="C38" s="30"/>
      <c r="D38" s="30"/>
      <c r="E38" s="30"/>
    </row>
    <row r="39" spans="1:7" x14ac:dyDescent="0.2">
      <c r="A39" s="26" t="s">
        <v>27</v>
      </c>
      <c r="B39" s="27"/>
      <c r="C39" s="27"/>
      <c r="D39" s="27"/>
      <c r="E39" s="27"/>
      <c r="F39" s="20"/>
      <c r="G39" s="21"/>
    </row>
    <row r="40" spans="1:7" x14ac:dyDescent="0.2">
      <c r="B40" s="13">
        <v>6</v>
      </c>
      <c r="C40" s="14" t="s">
        <v>34</v>
      </c>
      <c r="D40" s="22" t="s">
        <v>25</v>
      </c>
      <c r="E40" s="1">
        <v>246</v>
      </c>
    </row>
    <row r="41" spans="1:7" x14ac:dyDescent="0.2">
      <c r="C41" s="19" t="str">
        <f>SUBSTITUTE("Sp.mat: 0.00%",".",IF(VALUE("1.2")=1.2,".",","),2)</f>
        <v>Sp.mat: 0.00%</v>
      </c>
      <c r="D41" s="19" t="str">
        <f>SUBSTITUTE("Sp.man: 0.00%",".",IF(VALUE("1.2")=1.2,".",","),2)</f>
        <v>Sp.man: 0.00%</v>
      </c>
      <c r="E41" s="19" t="str">
        <f>SUBSTITUTE("Sp.uti: 0.00%",".",IF(VALUE("1.2")=1.2,".",","),2)</f>
        <v>Sp.uti: 0.00%</v>
      </c>
    </row>
    <row r="42" spans="1:7" x14ac:dyDescent="0.2">
      <c r="A42" s="29" t="s">
        <v>35</v>
      </c>
      <c r="B42" s="30"/>
      <c r="C42" s="30"/>
      <c r="D42" s="30"/>
      <c r="E42" s="30"/>
    </row>
    <row r="43" spans="1:7" x14ac:dyDescent="0.2">
      <c r="A43" s="30"/>
      <c r="B43" s="30"/>
      <c r="C43" s="30"/>
      <c r="D43" s="30"/>
      <c r="E43" s="30"/>
    </row>
    <row r="44" spans="1:7" x14ac:dyDescent="0.2">
      <c r="A44" s="31" t="s">
        <v>27</v>
      </c>
      <c r="B44" s="32"/>
      <c r="C44" s="32"/>
      <c r="D44" s="32"/>
      <c r="E44" s="32"/>
      <c r="F44" s="23"/>
      <c r="G44" s="24"/>
    </row>
    <row r="45" spans="1:7" x14ac:dyDescent="0.2">
      <c r="A45" s="28" t="s">
        <v>110</v>
      </c>
      <c r="B45" s="28"/>
      <c r="C45" s="28"/>
      <c r="D45" s="28"/>
      <c r="E45" s="28"/>
      <c r="F45" s="28"/>
      <c r="G45" s="28"/>
    </row>
    <row r="46" spans="1:7" x14ac:dyDescent="0.2">
      <c r="B46" s="13">
        <v>7</v>
      </c>
      <c r="C46" s="14" t="s">
        <v>36</v>
      </c>
      <c r="D46" s="22" t="s">
        <v>37</v>
      </c>
      <c r="E46" s="1">
        <v>73.8</v>
      </c>
    </row>
    <row r="47" spans="1:7" x14ac:dyDescent="0.2">
      <c r="C47" s="19" t="str">
        <f>SUBSTITUTE("Sp.mat: 0.00%",".",IF(VALUE("1.2")=1.2,".",","),2)</f>
        <v>Sp.mat: 0.00%</v>
      </c>
      <c r="D47" s="19" t="str">
        <f>SUBSTITUTE("Sp.man: 0.00%",".",IF(VALUE("1.2")=1.2,".",","),2)</f>
        <v>Sp.man: 0.00%</v>
      </c>
      <c r="E47" s="19" t="str">
        <f>SUBSTITUTE("Sp.uti: 0.00%",".",IF(VALUE("1.2")=1.2,".",","),2)</f>
        <v>Sp.uti: 0.00%</v>
      </c>
    </row>
    <row r="48" spans="1:7" x14ac:dyDescent="0.2">
      <c r="A48" s="29" t="s">
        <v>38</v>
      </c>
      <c r="B48" s="30"/>
      <c r="C48" s="30"/>
      <c r="D48" s="30"/>
      <c r="E48" s="30"/>
    </row>
    <row r="49" spans="1:7" x14ac:dyDescent="0.2">
      <c r="A49" s="30"/>
      <c r="B49" s="30"/>
      <c r="C49" s="30"/>
      <c r="D49" s="30"/>
      <c r="E49" s="30"/>
    </row>
    <row r="50" spans="1:7" x14ac:dyDescent="0.2">
      <c r="A50" s="26" t="s">
        <v>27</v>
      </c>
      <c r="B50" s="27"/>
      <c r="C50" s="27"/>
      <c r="D50" s="27"/>
      <c r="E50" s="27"/>
      <c r="F50" s="20"/>
      <c r="G50" s="21"/>
    </row>
    <row r="51" spans="1:7" x14ac:dyDescent="0.2">
      <c r="B51" s="13">
        <v>8</v>
      </c>
      <c r="C51" s="14" t="s">
        <v>39</v>
      </c>
      <c r="D51" s="22" t="s">
        <v>25</v>
      </c>
      <c r="E51" s="1">
        <v>4.4000000000000004</v>
      </c>
    </row>
    <row r="52" spans="1:7" x14ac:dyDescent="0.2">
      <c r="C52" s="19" t="str">
        <f>SUBSTITUTE("Sp.mat: 0.00%",".",IF(VALUE("1.2")=1.2,".",","),2)</f>
        <v>Sp.mat: 0.00%</v>
      </c>
      <c r="D52" s="19" t="str">
        <f>SUBSTITUTE("Sp.man: 0.00%",".",IF(VALUE("1.2")=1.2,".",","),2)</f>
        <v>Sp.man: 0.00%</v>
      </c>
      <c r="E52" s="19" t="str">
        <f>SUBSTITUTE("Sp.uti: 0.00%",".",IF(VALUE("1.2")=1.2,".",","),2)</f>
        <v>Sp.uti: 0.00%</v>
      </c>
    </row>
    <row r="53" spans="1:7" x14ac:dyDescent="0.2">
      <c r="A53" s="29" t="s">
        <v>40</v>
      </c>
      <c r="B53" s="30"/>
      <c r="C53" s="30"/>
      <c r="D53" s="30"/>
      <c r="E53" s="30"/>
    </row>
    <row r="54" spans="1:7" x14ac:dyDescent="0.2">
      <c r="A54" s="30"/>
      <c r="B54" s="30"/>
      <c r="C54" s="30"/>
      <c r="D54" s="30"/>
      <c r="E54" s="30"/>
    </row>
    <row r="55" spans="1:7" x14ac:dyDescent="0.2">
      <c r="A55" s="26" t="s">
        <v>41</v>
      </c>
      <c r="B55" s="27"/>
      <c r="C55" s="27"/>
      <c r="D55" s="27"/>
      <c r="E55" s="27"/>
      <c r="F55" s="20"/>
      <c r="G55" s="21"/>
    </row>
    <row r="56" spans="1:7" x14ac:dyDescent="0.2">
      <c r="B56" s="13">
        <v>9</v>
      </c>
      <c r="C56" s="14" t="s">
        <v>44</v>
      </c>
      <c r="D56" s="22" t="s">
        <v>25</v>
      </c>
      <c r="E56" s="1">
        <v>8</v>
      </c>
    </row>
    <row r="57" spans="1:7" x14ac:dyDescent="0.2">
      <c r="C57" s="19" t="str">
        <f>SUBSTITUTE("Sp.mat: 0.00%",".",IF(VALUE("1.2")=1.2,".",","),2)</f>
        <v>Sp.mat: 0.00%</v>
      </c>
      <c r="D57" s="19" t="str">
        <f>SUBSTITUTE("Sp.man: 0.00%",".",IF(VALUE("1.2")=1.2,".",","),2)</f>
        <v>Sp.man: 0.00%</v>
      </c>
      <c r="E57" s="19" t="str">
        <f>SUBSTITUTE("Sp.uti: 0.00%",".",IF(VALUE("1.2")=1.2,".",","),2)</f>
        <v>Sp.uti: 0.00%</v>
      </c>
    </row>
    <row r="58" spans="1:7" x14ac:dyDescent="0.2">
      <c r="A58" s="29" t="s">
        <v>45</v>
      </c>
      <c r="B58" s="30"/>
      <c r="C58" s="30"/>
      <c r="D58" s="30"/>
      <c r="E58" s="30"/>
    </row>
    <row r="59" spans="1:7" x14ac:dyDescent="0.2">
      <c r="A59" s="30"/>
      <c r="B59" s="30"/>
      <c r="C59" s="30"/>
      <c r="D59" s="30"/>
      <c r="E59" s="30"/>
    </row>
    <row r="60" spans="1:7" x14ac:dyDescent="0.2">
      <c r="A60" s="26" t="s">
        <v>27</v>
      </c>
      <c r="B60" s="27"/>
      <c r="C60" s="27"/>
      <c r="D60" s="27"/>
      <c r="E60" s="27"/>
      <c r="F60" s="20"/>
      <c r="G60" s="21"/>
    </row>
    <row r="61" spans="1:7" x14ac:dyDescent="0.2">
      <c r="B61" s="13">
        <v>10</v>
      </c>
      <c r="C61" s="14" t="s">
        <v>59</v>
      </c>
      <c r="D61" s="22" t="s">
        <v>25</v>
      </c>
      <c r="E61" s="1">
        <v>8</v>
      </c>
    </row>
    <row r="62" spans="1:7" x14ac:dyDescent="0.2">
      <c r="C62" s="19" t="str">
        <f>SUBSTITUTE("Sp.mat: 0.00%",".",IF(VALUE("1.2")=1.2,".",","),2)</f>
        <v>Sp.mat: 0.00%</v>
      </c>
      <c r="D62" s="19" t="str">
        <f>SUBSTITUTE("Sp.man: 0.00%",".",IF(VALUE("1.2")=1.2,".",","),2)</f>
        <v>Sp.man: 0.00%</v>
      </c>
      <c r="E62" s="19" t="str">
        <f>SUBSTITUTE("Sp.uti: 0.00%",".",IF(VALUE("1.2")=1.2,".",","),2)</f>
        <v>Sp.uti: 0.00%</v>
      </c>
    </row>
    <row r="63" spans="1:7" x14ac:dyDescent="0.2">
      <c r="A63" s="29" t="s">
        <v>60</v>
      </c>
      <c r="B63" s="30"/>
      <c r="C63" s="30"/>
      <c r="D63" s="30"/>
      <c r="E63" s="30"/>
    </row>
    <row r="64" spans="1:7" x14ac:dyDescent="0.2">
      <c r="A64" s="30"/>
      <c r="B64" s="30"/>
      <c r="C64" s="30"/>
      <c r="D64" s="30"/>
      <c r="E64" s="30"/>
    </row>
    <row r="65" spans="1:7" x14ac:dyDescent="0.2">
      <c r="A65" s="26" t="s">
        <v>27</v>
      </c>
      <c r="B65" s="27"/>
      <c r="C65" s="27"/>
      <c r="D65" s="27"/>
      <c r="E65" s="27"/>
      <c r="F65" s="20"/>
      <c r="G65" s="21"/>
    </row>
    <row r="66" spans="1:7" x14ac:dyDescent="0.2">
      <c r="B66" s="13">
        <v>11</v>
      </c>
      <c r="C66" s="14" t="s">
        <v>46</v>
      </c>
      <c r="D66" s="22" t="s">
        <v>25</v>
      </c>
      <c r="E66" s="1">
        <v>18</v>
      </c>
    </row>
    <row r="67" spans="1:7" x14ac:dyDescent="0.2">
      <c r="C67" s="19" t="str">
        <f>SUBSTITUTE("Sp.mat: 0.00%",".",IF(VALUE("1.2")=1.2,".",","),2)</f>
        <v>Sp.mat: 0.00%</v>
      </c>
      <c r="D67" s="19" t="str">
        <f>SUBSTITUTE("Sp.man: 0.00%",".",IF(VALUE("1.2")=1.2,".",","),2)</f>
        <v>Sp.man: 0.00%</v>
      </c>
      <c r="E67" s="19" t="str">
        <f>SUBSTITUTE("Sp.uti: 0.00%",".",IF(VALUE("1.2")=1.2,".",","),2)</f>
        <v>Sp.uti: 0.00%</v>
      </c>
    </row>
    <row r="68" spans="1:7" x14ac:dyDescent="0.2">
      <c r="A68" s="29" t="s">
        <v>47</v>
      </c>
      <c r="B68" s="30"/>
      <c r="C68" s="30"/>
      <c r="D68" s="30"/>
      <c r="E68" s="30"/>
    </row>
    <row r="69" spans="1:7" x14ac:dyDescent="0.2">
      <c r="A69" s="30"/>
      <c r="B69" s="30"/>
      <c r="C69" s="30"/>
      <c r="D69" s="30"/>
      <c r="E69" s="30"/>
    </row>
    <row r="70" spans="1:7" x14ac:dyDescent="0.2">
      <c r="A70" s="26" t="s">
        <v>27</v>
      </c>
      <c r="B70" s="27"/>
      <c r="C70" s="27"/>
      <c r="D70" s="27"/>
      <c r="E70" s="27"/>
      <c r="F70" s="20"/>
      <c r="G70" s="21"/>
    </row>
    <row r="71" spans="1:7" x14ac:dyDescent="0.2">
      <c r="B71" s="13">
        <v>12</v>
      </c>
      <c r="C71" s="14" t="s">
        <v>57</v>
      </c>
      <c r="D71" s="22" t="s">
        <v>21</v>
      </c>
      <c r="E71" s="1">
        <v>1</v>
      </c>
    </row>
    <row r="72" spans="1:7" x14ac:dyDescent="0.2">
      <c r="C72" s="19" t="str">
        <f>SUBSTITUTE("Sp.mat: 0.00%",".",IF(VALUE("1.2")=1.2,".",","),2)</f>
        <v>Sp.mat: 0.00%</v>
      </c>
      <c r="D72" s="19" t="str">
        <f>SUBSTITUTE("Sp.man: 0.00%",".",IF(VALUE("1.2")=1.2,".",","),2)</f>
        <v>Sp.man: 0.00%</v>
      </c>
      <c r="E72" s="19" t="str">
        <f>SUBSTITUTE("Sp.uti: 0.00%",".",IF(VALUE("1.2")=1.2,".",","),2)</f>
        <v>Sp.uti: 0.00%</v>
      </c>
    </row>
    <row r="73" spans="1:7" x14ac:dyDescent="0.2">
      <c r="A73" s="29" t="s">
        <v>58</v>
      </c>
      <c r="B73" s="30"/>
      <c r="C73" s="30"/>
      <c r="D73" s="30"/>
      <c r="E73" s="30"/>
    </row>
    <row r="74" spans="1:7" x14ac:dyDescent="0.2">
      <c r="A74" s="30"/>
      <c r="B74" s="30"/>
      <c r="C74" s="30"/>
      <c r="D74" s="30"/>
      <c r="E74" s="30"/>
    </row>
    <row r="75" spans="1:7" x14ac:dyDescent="0.2">
      <c r="A75" s="31" t="s">
        <v>27</v>
      </c>
      <c r="B75" s="32"/>
      <c r="C75" s="32"/>
      <c r="D75" s="32"/>
      <c r="E75" s="32"/>
      <c r="F75" s="23"/>
      <c r="G75" s="24"/>
    </row>
    <row r="76" spans="1:7" x14ac:dyDescent="0.2">
      <c r="A76" s="28" t="s">
        <v>112</v>
      </c>
      <c r="B76" s="28"/>
      <c r="C76" s="28"/>
      <c r="D76" s="28"/>
      <c r="E76" s="28"/>
      <c r="F76" s="28"/>
      <c r="G76" s="28"/>
    </row>
    <row r="77" spans="1:7" x14ac:dyDescent="0.2">
      <c r="B77" s="13">
        <v>13</v>
      </c>
      <c r="C77" s="14" t="s">
        <v>48</v>
      </c>
      <c r="D77" s="22" t="s">
        <v>21</v>
      </c>
      <c r="E77" s="1">
        <v>12</v>
      </c>
    </row>
    <row r="78" spans="1:7" x14ac:dyDescent="0.2">
      <c r="C78" s="19" t="str">
        <f>SUBSTITUTE("Sp.mat: 0.00%",".",IF(VALUE("1.2")=1.2,".",","),2)</f>
        <v>Sp.mat: 0.00%</v>
      </c>
      <c r="D78" s="19" t="str">
        <f>SUBSTITUTE("Sp.man: 0.00%",".",IF(VALUE("1.2")=1.2,".",","),2)</f>
        <v>Sp.man: 0.00%</v>
      </c>
      <c r="E78" s="19" t="str">
        <f>SUBSTITUTE("Sp.uti: 0.00%",".",IF(VALUE("1.2")=1.2,".",","),2)</f>
        <v>Sp.uti: 0.00%</v>
      </c>
    </row>
    <row r="79" spans="1:7" x14ac:dyDescent="0.2">
      <c r="A79" s="29" t="s">
        <v>49</v>
      </c>
      <c r="B79" s="30"/>
      <c r="C79" s="30"/>
      <c r="D79" s="30"/>
      <c r="E79" s="30"/>
    </row>
    <row r="80" spans="1:7" x14ac:dyDescent="0.2">
      <c r="A80" s="30"/>
      <c r="B80" s="30"/>
      <c r="C80" s="30"/>
      <c r="D80" s="30"/>
      <c r="E80" s="30"/>
    </row>
    <row r="81" spans="1:7" x14ac:dyDescent="0.2">
      <c r="A81" s="26" t="s">
        <v>27</v>
      </c>
      <c r="B81" s="27"/>
      <c r="C81" s="27"/>
      <c r="D81" s="27"/>
      <c r="E81" s="27"/>
      <c r="F81" s="20"/>
      <c r="G81" s="21"/>
    </row>
    <row r="82" spans="1:7" x14ac:dyDescent="0.2">
      <c r="B82" s="13">
        <v>14</v>
      </c>
      <c r="C82" s="14" t="s">
        <v>50</v>
      </c>
      <c r="D82" s="22" t="s">
        <v>21</v>
      </c>
      <c r="E82" s="1">
        <v>12</v>
      </c>
    </row>
    <row r="83" spans="1:7" x14ac:dyDescent="0.2">
      <c r="C83" s="19" t="str">
        <f>SUBSTITUTE("Sp.mat: 0.00%",".",IF(VALUE("1.2")=1.2,".",","),2)</f>
        <v>Sp.mat: 0.00%</v>
      </c>
      <c r="D83" s="19" t="str">
        <f>SUBSTITUTE("Sp.man: 0.00%",".",IF(VALUE("1.2")=1.2,".",","),2)</f>
        <v>Sp.man: 0.00%</v>
      </c>
      <c r="E83" s="19" t="str">
        <f>SUBSTITUTE("Sp.uti: 0.00%",".",IF(VALUE("1.2")=1.2,".",","),2)</f>
        <v>Sp.uti: 0.00%</v>
      </c>
    </row>
    <row r="84" spans="1:7" x14ac:dyDescent="0.2">
      <c r="A84" s="29" t="s">
        <v>51</v>
      </c>
      <c r="B84" s="30"/>
      <c r="C84" s="30"/>
      <c r="D84" s="30"/>
      <c r="E84" s="30"/>
    </row>
    <row r="85" spans="1:7" x14ac:dyDescent="0.2">
      <c r="A85" s="30"/>
      <c r="B85" s="30"/>
      <c r="C85" s="30"/>
      <c r="D85" s="30"/>
      <c r="E85" s="30"/>
    </row>
    <row r="86" spans="1:7" x14ac:dyDescent="0.2">
      <c r="A86" s="26" t="s">
        <v>27</v>
      </c>
      <c r="B86" s="27"/>
      <c r="C86" s="27"/>
      <c r="D86" s="27"/>
      <c r="E86" s="27"/>
      <c r="F86" s="20"/>
      <c r="G86" s="21"/>
    </row>
    <row r="87" spans="1:7" x14ac:dyDescent="0.2">
      <c r="B87" s="13">
        <v>15</v>
      </c>
      <c r="C87" s="14" t="s">
        <v>54</v>
      </c>
      <c r="D87" s="22" t="s">
        <v>55</v>
      </c>
      <c r="E87" s="1">
        <v>0.5</v>
      </c>
    </row>
    <row r="88" spans="1:7" x14ac:dyDescent="0.2">
      <c r="C88" s="19" t="str">
        <f>SUBSTITUTE("Sp.mat: 0.00%",".",IF(VALUE("1.2")=1.2,".",","),2)</f>
        <v>Sp.mat: 0.00%</v>
      </c>
      <c r="D88" s="19" t="str">
        <f>SUBSTITUTE("Sp.man: 0.00%",".",IF(VALUE("1.2")=1.2,".",","),2)</f>
        <v>Sp.man: 0.00%</v>
      </c>
      <c r="E88" s="19" t="str">
        <f>SUBSTITUTE("Sp.uti: 0.00%",".",IF(VALUE("1.2")=1.2,".",","),2)</f>
        <v>Sp.uti: 0.00%</v>
      </c>
    </row>
    <row r="89" spans="1:7" x14ac:dyDescent="0.2">
      <c r="A89" s="29" t="s">
        <v>56</v>
      </c>
      <c r="B89" s="30"/>
      <c r="C89" s="30"/>
      <c r="D89" s="30"/>
      <c r="E89" s="30"/>
    </row>
    <row r="90" spans="1:7" x14ac:dyDescent="0.2">
      <c r="A90" s="30"/>
      <c r="B90" s="30"/>
      <c r="C90" s="30"/>
      <c r="D90" s="30"/>
      <c r="E90" s="30"/>
    </row>
    <row r="91" spans="1:7" x14ac:dyDescent="0.2">
      <c r="A91" s="26" t="s">
        <v>27</v>
      </c>
      <c r="B91" s="27"/>
      <c r="C91" s="27"/>
      <c r="D91" s="27"/>
      <c r="E91" s="27"/>
      <c r="F91" s="20"/>
      <c r="G91" s="21"/>
    </row>
    <row r="92" spans="1:7" x14ac:dyDescent="0.2">
      <c r="B92" s="13">
        <v>16</v>
      </c>
      <c r="C92" s="14" t="s">
        <v>61</v>
      </c>
      <c r="D92" s="22" t="s">
        <v>25</v>
      </c>
      <c r="E92" s="1">
        <v>246</v>
      </c>
    </row>
    <row r="93" spans="1:7" x14ac:dyDescent="0.2">
      <c r="C93" s="19" t="str">
        <f>SUBSTITUTE("Sp.mat: 0.00%",".",IF(VALUE("1.2")=1.2,".",","),2)</f>
        <v>Sp.mat: 0.00%</v>
      </c>
      <c r="D93" s="19" t="str">
        <f>SUBSTITUTE("Sp.man: 0.00%",".",IF(VALUE("1.2")=1.2,".",","),2)</f>
        <v>Sp.man: 0.00%</v>
      </c>
      <c r="E93" s="19" t="str">
        <f>SUBSTITUTE("Sp.uti: 0.00%",".",IF(VALUE("1.2")=1.2,".",","),2)</f>
        <v>Sp.uti: 0.00%</v>
      </c>
    </row>
    <row r="94" spans="1:7" x14ac:dyDescent="0.2">
      <c r="A94" s="29" t="s">
        <v>62</v>
      </c>
      <c r="B94" s="30"/>
      <c r="C94" s="30"/>
      <c r="D94" s="30"/>
      <c r="E94" s="30"/>
    </row>
    <row r="95" spans="1:7" x14ac:dyDescent="0.2">
      <c r="A95" s="30"/>
      <c r="B95" s="30"/>
      <c r="C95" s="30"/>
      <c r="D95" s="30"/>
      <c r="E95" s="30"/>
    </row>
    <row r="96" spans="1:7" x14ac:dyDescent="0.2">
      <c r="A96" s="26" t="s">
        <v>27</v>
      </c>
      <c r="B96" s="27"/>
      <c r="C96" s="27"/>
      <c r="D96" s="27"/>
      <c r="E96" s="27"/>
      <c r="F96" s="20"/>
      <c r="G96" s="21"/>
    </row>
    <row r="98" spans="1:1" x14ac:dyDescent="0.2">
      <c r="A98" s="25" t="s">
        <v>105</v>
      </c>
    </row>
  </sheetData>
  <mergeCells count="42">
    <mergeCell ref="A14:E15"/>
    <mergeCell ref="A1:D1"/>
    <mergeCell ref="A2:G2"/>
    <mergeCell ref="A3:G3"/>
    <mergeCell ref="A4:G4"/>
    <mergeCell ref="A5:F5"/>
    <mergeCell ref="A39:E39"/>
    <mergeCell ref="A16:E16"/>
    <mergeCell ref="A19:E20"/>
    <mergeCell ref="A21:E21"/>
    <mergeCell ref="A24:E25"/>
    <mergeCell ref="A26:E26"/>
    <mergeCell ref="A27:G27"/>
    <mergeCell ref="A28:G28"/>
    <mergeCell ref="A29:G29"/>
    <mergeCell ref="A32:E33"/>
    <mergeCell ref="A34:E34"/>
    <mergeCell ref="A37:E38"/>
    <mergeCell ref="A68:E69"/>
    <mergeCell ref="A42:E43"/>
    <mergeCell ref="A44:E44"/>
    <mergeCell ref="A45:G45"/>
    <mergeCell ref="A48:E49"/>
    <mergeCell ref="A50:E50"/>
    <mergeCell ref="A53:E54"/>
    <mergeCell ref="A55:E55"/>
    <mergeCell ref="A58:E59"/>
    <mergeCell ref="A60:E60"/>
    <mergeCell ref="A63:E64"/>
    <mergeCell ref="A65:E65"/>
    <mergeCell ref="A96:E96"/>
    <mergeCell ref="A70:E70"/>
    <mergeCell ref="A73:E74"/>
    <mergeCell ref="A75:E75"/>
    <mergeCell ref="A76:G76"/>
    <mergeCell ref="A79:E80"/>
    <mergeCell ref="A81:E81"/>
    <mergeCell ref="A84:E85"/>
    <mergeCell ref="A86:E86"/>
    <mergeCell ref="A89:E90"/>
    <mergeCell ref="A91:E91"/>
    <mergeCell ref="A94:E95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5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workbookViewId="0">
      <selection activeCell="J27" sqref="J27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124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129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128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76</v>
      </c>
      <c r="D12" s="17" t="s">
        <v>25</v>
      </c>
      <c r="E12" s="9">
        <v>58.5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77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27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78</v>
      </c>
      <c r="D17" s="22" t="s">
        <v>25</v>
      </c>
      <c r="E17" s="1">
        <v>60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79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31" t="s">
        <v>27</v>
      </c>
      <c r="B21" s="32"/>
      <c r="C21" s="32"/>
      <c r="D21" s="32"/>
      <c r="E21" s="32"/>
      <c r="F21" s="23"/>
      <c r="G21" s="24"/>
    </row>
    <row r="22" spans="1:7" x14ac:dyDescent="0.2">
      <c r="A22" s="28" t="s">
        <v>118</v>
      </c>
      <c r="B22" s="28"/>
      <c r="C22" s="28"/>
      <c r="D22" s="28"/>
      <c r="E22" s="28"/>
      <c r="F22" s="28"/>
      <c r="G22" s="28"/>
    </row>
    <row r="23" spans="1:7" x14ac:dyDescent="0.2">
      <c r="B23" s="13">
        <v>3</v>
      </c>
      <c r="C23" s="14" t="s">
        <v>54</v>
      </c>
      <c r="D23" s="22" t="s">
        <v>55</v>
      </c>
      <c r="E23" s="1">
        <v>1.5</v>
      </c>
    </row>
    <row r="24" spans="1:7" x14ac:dyDescent="0.2">
      <c r="C24" s="19" t="str">
        <f>SUBSTITUTE("Sp.mat: 0.00%",".",IF(VALUE("1.2")=1.2,".",","),2)</f>
        <v>Sp.mat: 0.00%</v>
      </c>
      <c r="D24" s="19" t="str">
        <f>SUBSTITUTE("Sp.man: 0.00%",".",IF(VALUE("1.2")=1.2,".",","),2)</f>
        <v>Sp.man: 0.00%</v>
      </c>
      <c r="E24" s="19" t="str">
        <f>SUBSTITUTE("Sp.uti: 0.00%",".",IF(VALUE("1.2")=1.2,".",","),2)</f>
        <v>Sp.uti: 0.00%</v>
      </c>
    </row>
    <row r="25" spans="1:7" x14ac:dyDescent="0.2">
      <c r="A25" s="29" t="s">
        <v>56</v>
      </c>
      <c r="B25" s="30"/>
      <c r="C25" s="30"/>
      <c r="D25" s="30"/>
      <c r="E25" s="30"/>
    </row>
    <row r="26" spans="1:7" x14ac:dyDescent="0.2">
      <c r="A26" s="30"/>
      <c r="B26" s="30"/>
      <c r="C26" s="30"/>
      <c r="D26" s="30"/>
      <c r="E26" s="30"/>
    </row>
    <row r="27" spans="1:7" x14ac:dyDescent="0.2">
      <c r="A27" s="26" t="s">
        <v>27</v>
      </c>
      <c r="B27" s="27"/>
      <c r="C27" s="27"/>
      <c r="D27" s="27"/>
      <c r="E27" s="27"/>
      <c r="F27" s="20"/>
      <c r="G27" s="21"/>
    </row>
    <row r="29" spans="1:7" x14ac:dyDescent="0.2">
      <c r="A29" s="25" t="s">
        <v>105</v>
      </c>
    </row>
  </sheetData>
  <mergeCells count="12">
    <mergeCell ref="A27:E27"/>
    <mergeCell ref="A1:D1"/>
    <mergeCell ref="A2:G2"/>
    <mergeCell ref="A3:G3"/>
    <mergeCell ref="A4:G4"/>
    <mergeCell ref="A5:F5"/>
    <mergeCell ref="A14:E15"/>
    <mergeCell ref="A16:E16"/>
    <mergeCell ref="A19:E20"/>
    <mergeCell ref="A21:E21"/>
    <mergeCell ref="A22:G22"/>
    <mergeCell ref="A25:E26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selection activeCell="N13" sqref="N13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106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119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66</v>
      </c>
      <c r="D12" s="17" t="s">
        <v>21</v>
      </c>
      <c r="E12" s="9">
        <v>3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67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31" t="s">
        <v>27</v>
      </c>
      <c r="B16" s="32"/>
      <c r="C16" s="32"/>
      <c r="D16" s="32"/>
      <c r="E16" s="32"/>
      <c r="F16" s="23"/>
      <c r="G16" s="24"/>
    </row>
    <row r="17" spans="1:7" x14ac:dyDescent="0.2">
      <c r="A17" s="33" t="s">
        <v>113</v>
      </c>
      <c r="B17" s="33"/>
      <c r="C17" s="33"/>
      <c r="D17" s="33"/>
      <c r="E17" s="33"/>
      <c r="F17" s="33"/>
      <c r="G17" s="33"/>
    </row>
    <row r="18" spans="1:7" x14ac:dyDescent="0.2">
      <c r="A18" s="30" t="s">
        <v>114</v>
      </c>
      <c r="B18" s="30"/>
      <c r="C18" s="30"/>
      <c r="D18" s="30"/>
      <c r="E18" s="30"/>
      <c r="F18" s="30"/>
      <c r="G18" s="30"/>
    </row>
    <row r="19" spans="1:7" x14ac:dyDescent="0.2">
      <c r="A19" s="27" t="s">
        <v>115</v>
      </c>
      <c r="B19" s="27"/>
      <c r="C19" s="27"/>
      <c r="D19" s="27"/>
      <c r="E19" s="27"/>
      <c r="F19" s="27"/>
      <c r="G19" s="27"/>
    </row>
    <row r="20" spans="1:7" x14ac:dyDescent="0.2">
      <c r="B20" s="13">
        <v>2</v>
      </c>
      <c r="C20" s="14" t="s">
        <v>68</v>
      </c>
      <c r="D20" s="22" t="s">
        <v>65</v>
      </c>
      <c r="E20" s="1">
        <v>12</v>
      </c>
    </row>
    <row r="21" spans="1:7" x14ac:dyDescent="0.2">
      <c r="C21" s="19" t="str">
        <f>SUBSTITUTE("Sp.mat: 0.00%",".",IF(VALUE("1.2")=1.2,".",","),2)</f>
        <v>Sp.mat: 0.00%</v>
      </c>
      <c r="D21" s="19" t="str">
        <f>SUBSTITUTE("Sp.man: 0.00%",".",IF(VALUE("1.2")=1.2,".",","),2)</f>
        <v>Sp.man: 0.00%</v>
      </c>
      <c r="E21" s="19" t="str">
        <f>SUBSTITUTE("Sp.uti: 0.00%",".",IF(VALUE("1.2")=1.2,".",","),2)</f>
        <v>Sp.uti: 0.00%</v>
      </c>
    </row>
    <row r="22" spans="1:7" x14ac:dyDescent="0.2">
      <c r="A22" s="29" t="s">
        <v>69</v>
      </c>
      <c r="B22" s="30"/>
      <c r="C22" s="30"/>
      <c r="D22" s="30"/>
      <c r="E22" s="30"/>
    </row>
    <row r="23" spans="1:7" x14ac:dyDescent="0.2">
      <c r="A23" s="30"/>
      <c r="B23" s="30"/>
      <c r="C23" s="30"/>
      <c r="D23" s="30"/>
      <c r="E23" s="30"/>
    </row>
    <row r="24" spans="1:7" x14ac:dyDescent="0.2">
      <c r="A24" s="26" t="s">
        <v>27</v>
      </c>
      <c r="B24" s="27"/>
      <c r="C24" s="27"/>
      <c r="D24" s="27"/>
      <c r="E24" s="27"/>
      <c r="F24" s="20"/>
      <c r="G24" s="21"/>
    </row>
    <row r="25" spans="1:7" x14ac:dyDescent="0.2">
      <c r="B25" s="13">
        <v>3</v>
      </c>
      <c r="C25" s="14" t="s">
        <v>70</v>
      </c>
      <c r="D25" s="22" t="s">
        <v>21</v>
      </c>
      <c r="E25" s="1">
        <v>28</v>
      </c>
    </row>
    <row r="26" spans="1:7" x14ac:dyDescent="0.2">
      <c r="C26" s="19" t="str">
        <f>SUBSTITUTE("Sp.mat: 0.00%",".",IF(VALUE("1.2")=1.2,".",","),2)</f>
        <v>Sp.mat: 0.00%</v>
      </c>
      <c r="D26" s="19" t="str">
        <f>SUBSTITUTE("Sp.man: 0.00%",".",IF(VALUE("1.2")=1.2,".",","),2)</f>
        <v>Sp.man: 0.00%</v>
      </c>
      <c r="E26" s="19" t="str">
        <f>SUBSTITUTE("Sp.uti: 0.00%",".",IF(VALUE("1.2")=1.2,".",","),2)</f>
        <v>Sp.uti: 0.00%</v>
      </c>
    </row>
    <row r="27" spans="1:7" x14ac:dyDescent="0.2">
      <c r="A27" s="29" t="s">
        <v>71</v>
      </c>
      <c r="B27" s="30"/>
      <c r="C27" s="30"/>
      <c r="D27" s="30"/>
      <c r="E27" s="30"/>
    </row>
    <row r="28" spans="1:7" x14ac:dyDescent="0.2">
      <c r="A28" s="30"/>
      <c r="B28" s="30"/>
      <c r="C28" s="30"/>
      <c r="D28" s="30"/>
      <c r="E28" s="30"/>
    </row>
    <row r="29" spans="1:7" x14ac:dyDescent="0.2">
      <c r="A29" s="31" t="s">
        <v>27</v>
      </c>
      <c r="B29" s="32"/>
      <c r="C29" s="32"/>
      <c r="D29" s="32"/>
      <c r="E29" s="32"/>
      <c r="F29" s="23"/>
      <c r="G29" s="24"/>
    </row>
    <row r="30" spans="1:7" x14ac:dyDescent="0.2">
      <c r="A30" s="28" t="s">
        <v>116</v>
      </c>
      <c r="B30" s="28"/>
      <c r="C30" s="28"/>
      <c r="D30" s="28"/>
      <c r="E30" s="28"/>
      <c r="F30" s="28"/>
      <c r="G30" s="28"/>
    </row>
    <row r="31" spans="1:7" x14ac:dyDescent="0.2">
      <c r="B31" s="13">
        <v>4</v>
      </c>
      <c r="C31" s="14" t="s">
        <v>72</v>
      </c>
      <c r="D31" s="22" t="s">
        <v>65</v>
      </c>
      <c r="E31" s="1">
        <v>12</v>
      </c>
    </row>
    <row r="32" spans="1:7" x14ac:dyDescent="0.2">
      <c r="C32" s="19" t="str">
        <f>SUBSTITUTE("Sp.mat: 0.00%",".",IF(VALUE("1.2")=1.2,".",","),2)</f>
        <v>Sp.mat: 0.00%</v>
      </c>
      <c r="D32" s="19" t="str">
        <f>SUBSTITUTE("Sp.man: 0.00%",".",IF(VALUE("1.2")=1.2,".",","),2)</f>
        <v>Sp.man: 0.00%</v>
      </c>
      <c r="E32" s="19" t="str">
        <f>SUBSTITUTE("Sp.uti: 0.00%",".",IF(VALUE("1.2")=1.2,".",","),2)</f>
        <v>Sp.uti: 0.00%</v>
      </c>
    </row>
    <row r="33" spans="1:7" x14ac:dyDescent="0.2">
      <c r="A33" s="29" t="s">
        <v>73</v>
      </c>
      <c r="B33" s="30"/>
      <c r="C33" s="30"/>
      <c r="D33" s="30"/>
      <c r="E33" s="30"/>
    </row>
    <row r="34" spans="1:7" x14ac:dyDescent="0.2">
      <c r="A34" s="30"/>
      <c r="B34" s="30"/>
      <c r="C34" s="30"/>
      <c r="D34" s="30"/>
      <c r="E34" s="30"/>
    </row>
    <row r="35" spans="1:7" x14ac:dyDescent="0.2">
      <c r="A35" s="26" t="s">
        <v>27</v>
      </c>
      <c r="B35" s="27"/>
      <c r="C35" s="27"/>
      <c r="D35" s="27"/>
      <c r="E35" s="27"/>
      <c r="F35" s="20"/>
      <c r="G35" s="21"/>
    </row>
    <row r="36" spans="1:7" x14ac:dyDescent="0.2">
      <c r="B36" s="13">
        <v>5</v>
      </c>
      <c r="C36" s="14" t="s">
        <v>74</v>
      </c>
      <c r="D36" s="22" t="s">
        <v>21</v>
      </c>
      <c r="E36" s="1">
        <v>9</v>
      </c>
    </row>
    <row r="37" spans="1:7" x14ac:dyDescent="0.2">
      <c r="C37" s="19" t="str">
        <f>SUBSTITUTE("Sp.mat: 0.00%",".",IF(VALUE("1.2")=1.2,".",","),2)</f>
        <v>Sp.mat: 0.00%</v>
      </c>
      <c r="D37" s="19" t="str">
        <f>SUBSTITUTE("Sp.man: 0.00%",".",IF(VALUE("1.2")=1.2,".",","),2)</f>
        <v>Sp.man: 0.00%</v>
      </c>
      <c r="E37" s="19" t="str">
        <f>SUBSTITUTE("Sp.uti: 0.00%",".",IF(VALUE("1.2")=1.2,".",","),2)</f>
        <v>Sp.uti: 0.00%</v>
      </c>
    </row>
    <row r="38" spans="1:7" x14ac:dyDescent="0.2">
      <c r="A38" s="29" t="s">
        <v>75</v>
      </c>
      <c r="B38" s="30"/>
      <c r="C38" s="30"/>
      <c r="D38" s="30"/>
      <c r="E38" s="30"/>
    </row>
    <row r="39" spans="1:7" x14ac:dyDescent="0.2">
      <c r="A39" s="30"/>
      <c r="B39" s="30"/>
      <c r="C39" s="30"/>
      <c r="D39" s="30"/>
      <c r="E39" s="30"/>
    </row>
    <row r="40" spans="1:7" x14ac:dyDescent="0.2">
      <c r="A40" s="31" t="s">
        <v>27</v>
      </c>
      <c r="B40" s="32"/>
      <c r="C40" s="32"/>
      <c r="D40" s="32"/>
      <c r="E40" s="32"/>
      <c r="F40" s="23"/>
      <c r="G40" s="24"/>
    </row>
    <row r="41" spans="1:7" x14ac:dyDescent="0.2">
      <c r="A41" s="28" t="s">
        <v>117</v>
      </c>
      <c r="B41" s="28"/>
      <c r="C41" s="28"/>
      <c r="D41" s="28"/>
      <c r="E41" s="28"/>
      <c r="F41" s="28"/>
      <c r="G41" s="28"/>
    </row>
    <row r="42" spans="1:7" x14ac:dyDescent="0.2">
      <c r="B42" s="13">
        <v>6</v>
      </c>
      <c r="C42" s="14" t="s">
        <v>24</v>
      </c>
      <c r="D42" s="22" t="s">
        <v>25</v>
      </c>
      <c r="E42" s="1">
        <v>4</v>
      </c>
    </row>
    <row r="43" spans="1:7" x14ac:dyDescent="0.2">
      <c r="C43" s="19" t="str">
        <f>SUBSTITUTE("Sp.mat: 0.00%",".",IF(VALUE("1.2")=1.2,".",","),2)</f>
        <v>Sp.mat: 0.00%</v>
      </c>
      <c r="D43" s="19" t="str">
        <f>SUBSTITUTE("Sp.man: 0.00%",".",IF(VALUE("1.2")=1.2,".",","),2)</f>
        <v>Sp.man: 0.00%</v>
      </c>
      <c r="E43" s="19" t="str">
        <f>SUBSTITUTE("Sp.uti: 0.00%",".",IF(VALUE("1.2")=1.2,".",","),2)</f>
        <v>Sp.uti: 0.00%</v>
      </c>
    </row>
    <row r="44" spans="1:7" x14ac:dyDescent="0.2">
      <c r="A44" s="29" t="s">
        <v>26</v>
      </c>
      <c r="B44" s="30"/>
      <c r="C44" s="30"/>
      <c r="D44" s="30"/>
      <c r="E44" s="30"/>
    </row>
    <row r="45" spans="1:7" x14ac:dyDescent="0.2">
      <c r="A45" s="30"/>
      <c r="B45" s="30"/>
      <c r="C45" s="30"/>
      <c r="D45" s="30"/>
      <c r="E45" s="30"/>
    </row>
    <row r="46" spans="1:7" x14ac:dyDescent="0.2">
      <c r="A46" s="26" t="s">
        <v>27</v>
      </c>
      <c r="B46" s="27"/>
      <c r="C46" s="27"/>
      <c r="D46" s="27"/>
      <c r="E46" s="27"/>
      <c r="F46" s="20"/>
      <c r="G46" s="21"/>
    </row>
    <row r="47" spans="1:7" x14ac:dyDescent="0.2">
      <c r="B47" s="13">
        <v>7</v>
      </c>
      <c r="C47" s="14" t="s">
        <v>80</v>
      </c>
      <c r="D47" s="22" t="s">
        <v>25</v>
      </c>
      <c r="E47" s="1">
        <v>9</v>
      </c>
    </row>
    <row r="48" spans="1:7" x14ac:dyDescent="0.2">
      <c r="C48" s="19" t="str">
        <f>SUBSTITUTE("Sp.mat: 0.00%",".",IF(VALUE("1.2")=1.2,".",","),2)</f>
        <v>Sp.mat: 0.00%</v>
      </c>
      <c r="D48" s="19" t="str">
        <f>SUBSTITUTE("Sp.man: 0.00%",".",IF(VALUE("1.2")=1.2,".",","),2)</f>
        <v>Sp.man: 0.00%</v>
      </c>
      <c r="E48" s="19" t="str">
        <f>SUBSTITUTE("Sp.uti: 0.00%",".",IF(VALUE("1.2")=1.2,".",","),2)</f>
        <v>Sp.uti: 0.00%</v>
      </c>
    </row>
    <row r="49" spans="1:7" x14ac:dyDescent="0.2">
      <c r="A49" s="29" t="s">
        <v>81</v>
      </c>
      <c r="B49" s="30"/>
      <c r="C49" s="30"/>
      <c r="D49" s="30"/>
      <c r="E49" s="30"/>
    </row>
    <row r="50" spans="1:7" x14ac:dyDescent="0.2">
      <c r="A50" s="30"/>
      <c r="B50" s="30"/>
      <c r="C50" s="30"/>
      <c r="D50" s="30"/>
      <c r="E50" s="30"/>
    </row>
    <row r="51" spans="1:7" x14ac:dyDescent="0.2">
      <c r="A51" s="26" t="s">
        <v>27</v>
      </c>
      <c r="B51" s="27"/>
      <c r="C51" s="27"/>
      <c r="D51" s="27"/>
      <c r="E51" s="27"/>
      <c r="F51" s="20"/>
      <c r="G51" s="21"/>
    </row>
    <row r="52" spans="1:7" x14ac:dyDescent="0.2">
      <c r="B52" s="13">
        <v>8</v>
      </c>
      <c r="C52" s="14" t="s">
        <v>30</v>
      </c>
      <c r="D52" s="22" t="s">
        <v>25</v>
      </c>
      <c r="E52" s="1">
        <v>257.5</v>
      </c>
    </row>
    <row r="53" spans="1:7" x14ac:dyDescent="0.2">
      <c r="C53" s="19" t="str">
        <f>SUBSTITUTE("Sp.mat: 0.00%",".",IF(VALUE("1.2")=1.2,".",","),2)</f>
        <v>Sp.mat: 0.00%</v>
      </c>
      <c r="D53" s="19" t="str">
        <f>SUBSTITUTE("Sp.man: 0.00%",".",IF(VALUE("1.2")=1.2,".",","),2)</f>
        <v>Sp.man: 0.00%</v>
      </c>
      <c r="E53" s="19" t="str">
        <f>SUBSTITUTE("Sp.uti: 0.00%",".",IF(VALUE("1.2")=1.2,".",","),2)</f>
        <v>Sp.uti: 0.00%</v>
      </c>
    </row>
    <row r="54" spans="1:7" x14ac:dyDescent="0.2">
      <c r="A54" s="29" t="s">
        <v>31</v>
      </c>
      <c r="B54" s="30"/>
      <c r="C54" s="30"/>
      <c r="D54" s="30"/>
      <c r="E54" s="30"/>
    </row>
    <row r="55" spans="1:7" x14ac:dyDescent="0.2">
      <c r="A55" s="30"/>
      <c r="B55" s="30"/>
      <c r="C55" s="30"/>
      <c r="D55" s="30"/>
      <c r="E55" s="30"/>
    </row>
    <row r="56" spans="1:7" x14ac:dyDescent="0.2">
      <c r="A56" s="26" t="s">
        <v>27</v>
      </c>
      <c r="B56" s="27"/>
      <c r="C56" s="27"/>
      <c r="D56" s="27"/>
      <c r="E56" s="27"/>
      <c r="F56" s="20"/>
      <c r="G56" s="21"/>
    </row>
    <row r="57" spans="1:7" x14ac:dyDescent="0.2">
      <c r="B57" s="13">
        <v>9</v>
      </c>
      <c r="C57" s="14" t="s">
        <v>32</v>
      </c>
      <c r="D57" s="22" t="s">
        <v>25</v>
      </c>
      <c r="E57" s="1">
        <v>257.5</v>
      </c>
    </row>
    <row r="58" spans="1:7" x14ac:dyDescent="0.2">
      <c r="C58" s="19" t="str">
        <f>SUBSTITUTE("Sp.mat: 0.00%",".",IF(VALUE("1.2")=1.2,".",","),2)</f>
        <v>Sp.mat: 0.00%</v>
      </c>
      <c r="D58" s="19" t="str">
        <f>SUBSTITUTE("Sp.man: 0.00%",".",IF(VALUE("1.2")=1.2,".",","),2)</f>
        <v>Sp.man: 0.00%</v>
      </c>
      <c r="E58" s="19" t="str">
        <f>SUBSTITUTE("Sp.uti: 0.00%",".",IF(VALUE("1.2")=1.2,".",","),2)</f>
        <v>Sp.uti: 0.00%</v>
      </c>
    </row>
    <row r="59" spans="1:7" x14ac:dyDescent="0.2">
      <c r="A59" s="29" t="s">
        <v>33</v>
      </c>
      <c r="B59" s="30"/>
      <c r="C59" s="30"/>
      <c r="D59" s="30"/>
      <c r="E59" s="30"/>
    </row>
    <row r="60" spans="1:7" x14ac:dyDescent="0.2">
      <c r="A60" s="30"/>
      <c r="B60" s="30"/>
      <c r="C60" s="30"/>
      <c r="D60" s="30"/>
      <c r="E60" s="30"/>
    </row>
    <row r="61" spans="1:7" x14ac:dyDescent="0.2">
      <c r="A61" s="26" t="s">
        <v>82</v>
      </c>
      <c r="B61" s="27"/>
      <c r="C61" s="27"/>
      <c r="D61" s="27"/>
      <c r="E61" s="27"/>
      <c r="F61" s="20"/>
      <c r="G61" s="21"/>
    </row>
    <row r="62" spans="1:7" x14ac:dyDescent="0.2">
      <c r="B62" s="13">
        <v>10</v>
      </c>
      <c r="C62" s="14" t="s">
        <v>34</v>
      </c>
      <c r="D62" s="22" t="s">
        <v>25</v>
      </c>
      <c r="E62" s="1">
        <v>257.5</v>
      </c>
    </row>
    <row r="63" spans="1:7" x14ac:dyDescent="0.2">
      <c r="C63" s="19" t="str">
        <f>SUBSTITUTE("Sp.mat: 0.00%",".",IF(VALUE("1.2")=1.2,".",","),2)</f>
        <v>Sp.mat: 0.00%</v>
      </c>
      <c r="D63" s="19" t="str">
        <f>SUBSTITUTE("Sp.man: 0.00%",".",IF(VALUE("1.2")=1.2,".",","),2)</f>
        <v>Sp.man: 0.00%</v>
      </c>
      <c r="E63" s="19" t="str">
        <f>SUBSTITUTE("Sp.uti: 0.00%",".",IF(VALUE("1.2")=1.2,".",","),2)</f>
        <v>Sp.uti: 0.00%</v>
      </c>
    </row>
    <row r="64" spans="1:7" x14ac:dyDescent="0.2">
      <c r="A64" s="29" t="s">
        <v>35</v>
      </c>
      <c r="B64" s="30"/>
      <c r="C64" s="30"/>
      <c r="D64" s="30"/>
      <c r="E64" s="30"/>
    </row>
    <row r="65" spans="1:7" x14ac:dyDescent="0.2">
      <c r="A65" s="30"/>
      <c r="B65" s="30"/>
      <c r="C65" s="30"/>
      <c r="D65" s="30"/>
      <c r="E65" s="30"/>
    </row>
    <row r="66" spans="1:7" x14ac:dyDescent="0.2">
      <c r="A66" s="26" t="s">
        <v>82</v>
      </c>
      <c r="B66" s="27"/>
      <c r="C66" s="27"/>
      <c r="D66" s="27"/>
      <c r="E66" s="27"/>
      <c r="F66" s="20"/>
      <c r="G66" s="21"/>
    </row>
    <row r="67" spans="1:7" x14ac:dyDescent="0.2">
      <c r="B67" s="13">
        <v>11</v>
      </c>
      <c r="C67" s="14" t="s">
        <v>44</v>
      </c>
      <c r="D67" s="22" t="s">
        <v>25</v>
      </c>
      <c r="E67" s="1">
        <v>11</v>
      </c>
    </row>
    <row r="68" spans="1:7" x14ac:dyDescent="0.2">
      <c r="C68" s="19" t="str">
        <f>SUBSTITUTE("Sp.mat: 0.00%",".",IF(VALUE("1.2")=1.2,".",","),2)</f>
        <v>Sp.mat: 0.00%</v>
      </c>
      <c r="D68" s="19" t="str">
        <f>SUBSTITUTE("Sp.man: 0.00%",".",IF(VALUE("1.2")=1.2,".",","),2)</f>
        <v>Sp.man: 0.00%</v>
      </c>
      <c r="E68" s="19" t="str">
        <f>SUBSTITUTE("Sp.uti: 0.00%",".",IF(VALUE("1.2")=1.2,".",","),2)</f>
        <v>Sp.uti: 0.00%</v>
      </c>
    </row>
    <row r="69" spans="1:7" x14ac:dyDescent="0.2">
      <c r="A69" s="29" t="s">
        <v>45</v>
      </c>
      <c r="B69" s="30"/>
      <c r="C69" s="30"/>
      <c r="D69" s="30"/>
      <c r="E69" s="30"/>
    </row>
    <row r="70" spans="1:7" x14ac:dyDescent="0.2">
      <c r="A70" s="30"/>
      <c r="B70" s="30"/>
      <c r="C70" s="30"/>
      <c r="D70" s="30"/>
      <c r="E70" s="30"/>
    </row>
    <row r="71" spans="1:7" x14ac:dyDescent="0.2">
      <c r="A71" s="26" t="s">
        <v>82</v>
      </c>
      <c r="B71" s="27"/>
      <c r="C71" s="27"/>
      <c r="D71" s="27"/>
      <c r="E71" s="27"/>
      <c r="F71" s="20"/>
      <c r="G71" s="21"/>
    </row>
    <row r="72" spans="1:7" x14ac:dyDescent="0.2">
      <c r="B72" s="13">
        <v>12</v>
      </c>
      <c r="C72" s="14" t="s">
        <v>46</v>
      </c>
      <c r="D72" s="22" t="s">
        <v>25</v>
      </c>
      <c r="E72" s="1">
        <v>15</v>
      </c>
    </row>
    <row r="73" spans="1:7" x14ac:dyDescent="0.2">
      <c r="C73" s="19" t="str">
        <f>SUBSTITUTE("Sp.mat: 0.00%",".",IF(VALUE("1.2")=1.2,".",","),2)</f>
        <v>Sp.mat: 0.00%</v>
      </c>
      <c r="D73" s="19" t="str">
        <f>SUBSTITUTE("Sp.man: 0.00%",".",IF(VALUE("1.2")=1.2,".",","),2)</f>
        <v>Sp.man: 0.00%</v>
      </c>
      <c r="E73" s="19" t="str">
        <f>SUBSTITUTE("Sp.uti: 0.00%",".",IF(VALUE("1.2")=1.2,".",","),2)</f>
        <v>Sp.uti: 0.00%</v>
      </c>
    </row>
    <row r="74" spans="1:7" x14ac:dyDescent="0.2">
      <c r="A74" s="29" t="s">
        <v>47</v>
      </c>
      <c r="B74" s="30"/>
      <c r="C74" s="30"/>
      <c r="D74" s="30"/>
      <c r="E74" s="30"/>
    </row>
    <row r="75" spans="1:7" x14ac:dyDescent="0.2">
      <c r="A75" s="30"/>
      <c r="B75" s="30"/>
      <c r="C75" s="30"/>
      <c r="D75" s="30"/>
      <c r="E75" s="30"/>
    </row>
    <row r="76" spans="1:7" x14ac:dyDescent="0.2">
      <c r="A76" s="26" t="s">
        <v>82</v>
      </c>
      <c r="B76" s="27"/>
      <c r="C76" s="27"/>
      <c r="D76" s="27"/>
      <c r="E76" s="27"/>
      <c r="F76" s="20"/>
      <c r="G76" s="21"/>
    </row>
    <row r="77" spans="1:7" x14ac:dyDescent="0.2">
      <c r="B77" s="13">
        <v>13</v>
      </c>
      <c r="C77" s="14" t="s">
        <v>48</v>
      </c>
      <c r="D77" s="22" t="s">
        <v>21</v>
      </c>
      <c r="E77" s="1">
        <v>9</v>
      </c>
    </row>
    <row r="78" spans="1:7" x14ac:dyDescent="0.2">
      <c r="C78" s="19" t="str">
        <f>SUBSTITUTE("Sp.mat: 0.00%",".",IF(VALUE("1.2")=1.2,".",","),2)</f>
        <v>Sp.mat: 0.00%</v>
      </c>
      <c r="D78" s="19" t="str">
        <f>SUBSTITUTE("Sp.man: 0.00%",".",IF(VALUE("1.2")=1.2,".",","),2)</f>
        <v>Sp.man: 0.00%</v>
      </c>
      <c r="E78" s="19" t="str">
        <f>SUBSTITUTE("Sp.uti: 0.00%",".",IF(VALUE("1.2")=1.2,".",","),2)</f>
        <v>Sp.uti: 0.00%</v>
      </c>
    </row>
    <row r="79" spans="1:7" x14ac:dyDescent="0.2">
      <c r="A79" s="29" t="s">
        <v>49</v>
      </c>
      <c r="B79" s="30"/>
      <c r="C79" s="30"/>
      <c r="D79" s="30"/>
      <c r="E79" s="30"/>
    </row>
    <row r="80" spans="1:7" x14ac:dyDescent="0.2">
      <c r="A80" s="30"/>
      <c r="B80" s="30"/>
      <c r="C80" s="30"/>
      <c r="D80" s="30"/>
      <c r="E80" s="30"/>
    </row>
    <row r="81" spans="1:7" x14ac:dyDescent="0.2">
      <c r="A81" s="26" t="s">
        <v>82</v>
      </c>
      <c r="B81" s="27"/>
      <c r="C81" s="27"/>
      <c r="D81" s="27"/>
      <c r="E81" s="27"/>
      <c r="F81" s="20"/>
      <c r="G81" s="21"/>
    </row>
    <row r="82" spans="1:7" x14ac:dyDescent="0.2">
      <c r="B82" s="13">
        <v>14</v>
      </c>
      <c r="C82" s="14" t="s">
        <v>52</v>
      </c>
      <c r="D82" s="22" t="s">
        <v>21</v>
      </c>
      <c r="E82" s="1">
        <v>6</v>
      </c>
    </row>
    <row r="83" spans="1:7" x14ac:dyDescent="0.2">
      <c r="C83" s="19" t="str">
        <f>SUBSTITUTE("Sp.mat: 0.00%",".",IF(VALUE("1.2")=1.2,".",","),2)</f>
        <v>Sp.mat: 0.00%</v>
      </c>
      <c r="D83" s="19" t="str">
        <f>SUBSTITUTE("Sp.man: 0.00%",".",IF(VALUE("1.2")=1.2,".",","),2)</f>
        <v>Sp.man: 0.00%</v>
      </c>
      <c r="E83" s="19" t="str">
        <f>SUBSTITUTE("Sp.uti: 0.00%",".",IF(VALUE("1.2")=1.2,".",","),2)</f>
        <v>Sp.uti: 0.00%</v>
      </c>
    </row>
    <row r="84" spans="1:7" x14ac:dyDescent="0.2">
      <c r="A84" s="29" t="s">
        <v>53</v>
      </c>
      <c r="B84" s="30"/>
      <c r="C84" s="30"/>
      <c r="D84" s="30"/>
      <c r="E84" s="30"/>
    </row>
    <row r="85" spans="1:7" x14ac:dyDescent="0.2">
      <c r="A85" s="30"/>
      <c r="B85" s="30"/>
      <c r="C85" s="30"/>
      <c r="D85" s="30"/>
      <c r="E85" s="30"/>
    </row>
    <row r="86" spans="1:7" x14ac:dyDescent="0.2">
      <c r="A86" s="26" t="s">
        <v>27</v>
      </c>
      <c r="B86" s="27"/>
      <c r="C86" s="27"/>
      <c r="D86" s="27"/>
      <c r="E86" s="27"/>
      <c r="F86" s="20"/>
      <c r="G86" s="21"/>
    </row>
    <row r="87" spans="1:7" x14ac:dyDescent="0.2">
      <c r="B87" s="13">
        <v>15</v>
      </c>
      <c r="C87" s="14" t="s">
        <v>78</v>
      </c>
      <c r="D87" s="22" t="s">
        <v>25</v>
      </c>
      <c r="E87" s="1">
        <v>70</v>
      </c>
    </row>
    <row r="88" spans="1:7" x14ac:dyDescent="0.2">
      <c r="C88" s="19" t="str">
        <f>SUBSTITUTE("Sp.mat: 0.00%",".",IF(VALUE("1.2")=1.2,".",","),2)</f>
        <v>Sp.mat: 0.00%</v>
      </c>
      <c r="D88" s="19" t="str">
        <f>SUBSTITUTE("Sp.man: 0.00%",".",IF(VALUE("1.2")=1.2,".",","),2)</f>
        <v>Sp.man: 0.00%</v>
      </c>
      <c r="E88" s="19" t="str">
        <f>SUBSTITUTE("Sp.uti: 0.00%",".",IF(VALUE("1.2")=1.2,".",","),2)</f>
        <v>Sp.uti: 0.00%</v>
      </c>
    </row>
    <row r="89" spans="1:7" x14ac:dyDescent="0.2">
      <c r="A89" s="29" t="s">
        <v>79</v>
      </c>
      <c r="B89" s="30"/>
      <c r="C89" s="30"/>
      <c r="D89" s="30"/>
      <c r="E89" s="30"/>
    </row>
    <row r="90" spans="1:7" x14ac:dyDescent="0.2">
      <c r="A90" s="30"/>
      <c r="B90" s="30"/>
      <c r="C90" s="30"/>
      <c r="D90" s="30"/>
      <c r="E90" s="30"/>
    </row>
    <row r="91" spans="1:7" x14ac:dyDescent="0.2">
      <c r="A91" s="26" t="s">
        <v>82</v>
      </c>
      <c r="B91" s="27"/>
      <c r="C91" s="27"/>
      <c r="D91" s="27"/>
      <c r="E91" s="27"/>
      <c r="F91" s="20"/>
      <c r="G91" s="21"/>
    </row>
    <row r="92" spans="1:7" x14ac:dyDescent="0.2">
      <c r="B92" s="13">
        <v>16</v>
      </c>
      <c r="C92" s="14" t="s">
        <v>54</v>
      </c>
      <c r="D92" s="22" t="s">
        <v>55</v>
      </c>
      <c r="E92" s="1">
        <v>0.5</v>
      </c>
    </row>
    <row r="93" spans="1:7" x14ac:dyDescent="0.2">
      <c r="C93" s="19" t="str">
        <f>SUBSTITUTE("Sp.mat: 0.00%",".",IF(VALUE("1.2")=1.2,".",","),2)</f>
        <v>Sp.mat: 0.00%</v>
      </c>
      <c r="D93" s="19" t="str">
        <f>SUBSTITUTE("Sp.man: 0.00%",".",IF(VALUE("1.2")=1.2,".",","),2)</f>
        <v>Sp.man: 0.00%</v>
      </c>
      <c r="E93" s="19" t="str">
        <f>SUBSTITUTE("Sp.uti: 0.00%",".",IF(VALUE("1.2")=1.2,".",","),2)</f>
        <v>Sp.uti: 0.00%</v>
      </c>
    </row>
    <row r="94" spans="1:7" x14ac:dyDescent="0.2">
      <c r="A94" s="29" t="s">
        <v>56</v>
      </c>
      <c r="B94" s="30"/>
      <c r="C94" s="30"/>
      <c r="D94" s="30"/>
      <c r="E94" s="30"/>
    </row>
    <row r="95" spans="1:7" x14ac:dyDescent="0.2">
      <c r="A95" s="30"/>
      <c r="B95" s="30"/>
      <c r="C95" s="30"/>
      <c r="D95" s="30"/>
      <c r="E95" s="30"/>
    </row>
    <row r="96" spans="1:7" x14ac:dyDescent="0.2">
      <c r="A96" s="26" t="s">
        <v>27</v>
      </c>
      <c r="B96" s="27"/>
      <c r="C96" s="27"/>
      <c r="D96" s="27"/>
      <c r="E96" s="27"/>
      <c r="F96" s="20"/>
      <c r="G96" s="21"/>
    </row>
    <row r="97" spans="1:7" x14ac:dyDescent="0.2">
      <c r="B97" s="13">
        <v>17</v>
      </c>
      <c r="C97" s="14" t="s">
        <v>76</v>
      </c>
      <c r="D97" s="22" t="s">
        <v>25</v>
      </c>
      <c r="E97" s="1">
        <v>70</v>
      </c>
    </row>
    <row r="98" spans="1:7" x14ac:dyDescent="0.2">
      <c r="C98" s="19" t="str">
        <f>SUBSTITUTE("Sp.mat: 0.00%",".",IF(VALUE("1.2")=1.2,".",","),2)</f>
        <v>Sp.mat: 0.00%</v>
      </c>
      <c r="D98" s="19" t="str">
        <f>SUBSTITUTE("Sp.man: 0.00%",".",IF(VALUE("1.2")=1.2,".",","),2)</f>
        <v>Sp.man: 0.00%</v>
      </c>
      <c r="E98" s="19" t="str">
        <f>SUBSTITUTE("Sp.uti: 0.00%",".",IF(VALUE("1.2")=1.2,".",","),2)</f>
        <v>Sp.uti: 0.00%</v>
      </c>
    </row>
    <row r="99" spans="1:7" x14ac:dyDescent="0.2">
      <c r="A99" s="29" t="s">
        <v>77</v>
      </c>
      <c r="B99" s="30"/>
      <c r="C99" s="30"/>
      <c r="D99" s="30"/>
      <c r="E99" s="30"/>
    </row>
    <row r="100" spans="1:7" x14ac:dyDescent="0.2">
      <c r="A100" s="30"/>
      <c r="B100" s="30"/>
      <c r="C100" s="30"/>
      <c r="D100" s="30"/>
      <c r="E100" s="30"/>
    </row>
    <row r="101" spans="1:7" x14ac:dyDescent="0.2">
      <c r="A101" s="26" t="s">
        <v>27</v>
      </c>
      <c r="B101" s="27"/>
      <c r="C101" s="27"/>
      <c r="D101" s="27"/>
      <c r="E101" s="27"/>
      <c r="F101" s="20"/>
      <c r="G101" s="21"/>
    </row>
    <row r="102" spans="1:7" x14ac:dyDescent="0.2">
      <c r="B102" s="13">
        <v>18</v>
      </c>
      <c r="C102" s="14" t="s">
        <v>83</v>
      </c>
      <c r="D102" s="22" t="s">
        <v>25</v>
      </c>
      <c r="E102" s="1">
        <v>10</v>
      </c>
    </row>
    <row r="103" spans="1:7" x14ac:dyDescent="0.2">
      <c r="C103" s="19" t="str">
        <f>SUBSTITUTE("Sp.mat: 0.00%",".",IF(VALUE("1.2")=1.2,".",","),2)</f>
        <v>Sp.mat: 0.00%</v>
      </c>
      <c r="D103" s="19" t="str">
        <f>SUBSTITUTE("Sp.man: 0.00%",".",IF(VALUE("1.2")=1.2,".",","),2)</f>
        <v>Sp.man: 0.00%</v>
      </c>
      <c r="E103" s="19" t="str">
        <f>SUBSTITUTE("Sp.uti: 0.00%",".",IF(VALUE("1.2")=1.2,".",","),2)</f>
        <v>Sp.uti: 0.00%</v>
      </c>
    </row>
    <row r="104" spans="1:7" x14ac:dyDescent="0.2">
      <c r="A104" s="29" t="s">
        <v>84</v>
      </c>
      <c r="B104" s="30"/>
      <c r="C104" s="30"/>
      <c r="D104" s="30"/>
      <c r="E104" s="30"/>
    </row>
    <row r="105" spans="1:7" x14ac:dyDescent="0.2">
      <c r="A105" s="30"/>
      <c r="B105" s="30"/>
      <c r="C105" s="30"/>
      <c r="D105" s="30"/>
      <c r="E105" s="30"/>
    </row>
    <row r="106" spans="1:7" x14ac:dyDescent="0.2">
      <c r="A106" s="31" t="s">
        <v>27</v>
      </c>
      <c r="B106" s="32"/>
      <c r="C106" s="32"/>
      <c r="D106" s="32"/>
      <c r="E106" s="32"/>
      <c r="F106" s="23"/>
      <c r="G106" s="24"/>
    </row>
    <row r="107" spans="1:7" x14ac:dyDescent="0.2">
      <c r="A107" s="28" t="s">
        <v>120</v>
      </c>
      <c r="B107" s="28"/>
      <c r="C107" s="28"/>
      <c r="D107" s="28"/>
      <c r="E107" s="28"/>
      <c r="F107" s="28"/>
      <c r="G107" s="28"/>
    </row>
    <row r="108" spans="1:7" x14ac:dyDescent="0.2">
      <c r="B108" s="13">
        <v>19</v>
      </c>
      <c r="C108" s="14" t="s">
        <v>85</v>
      </c>
      <c r="D108" s="22" t="s">
        <v>25</v>
      </c>
      <c r="E108" s="1">
        <v>9</v>
      </c>
    </row>
    <row r="109" spans="1:7" x14ac:dyDescent="0.2">
      <c r="C109" s="19" t="str">
        <f>SUBSTITUTE("Sp.mat: 0.00%",".",IF(VALUE("1.2")=1.2,".",","),2)</f>
        <v>Sp.mat: 0.00%</v>
      </c>
      <c r="D109" s="19" t="str">
        <f>SUBSTITUTE("Sp.man: 0.00%",".",IF(VALUE("1.2")=1.2,".",","),2)</f>
        <v>Sp.man: 0.00%</v>
      </c>
      <c r="E109" s="19" t="str">
        <f>SUBSTITUTE("Sp.uti: 0.00%",".",IF(VALUE("1.2")=1.2,".",","),2)</f>
        <v>Sp.uti: 0.00%</v>
      </c>
    </row>
    <row r="110" spans="1:7" x14ac:dyDescent="0.2">
      <c r="A110" s="29" t="s">
        <v>86</v>
      </c>
      <c r="B110" s="30"/>
      <c r="C110" s="30"/>
      <c r="D110" s="30"/>
      <c r="E110" s="30"/>
    </row>
    <row r="111" spans="1:7" x14ac:dyDescent="0.2">
      <c r="A111" s="30"/>
      <c r="B111" s="30"/>
      <c r="C111" s="30"/>
      <c r="D111" s="30"/>
      <c r="E111" s="30"/>
    </row>
    <row r="112" spans="1:7" x14ac:dyDescent="0.2">
      <c r="A112" s="26" t="s">
        <v>82</v>
      </c>
      <c r="B112" s="27"/>
      <c r="C112" s="27"/>
      <c r="D112" s="27"/>
      <c r="E112" s="27"/>
      <c r="F112" s="20"/>
      <c r="G112" s="21"/>
    </row>
    <row r="113" spans="1:7" x14ac:dyDescent="0.2">
      <c r="B113" s="13">
        <v>20</v>
      </c>
      <c r="C113" s="14" t="s">
        <v>57</v>
      </c>
      <c r="D113" s="22" t="s">
        <v>21</v>
      </c>
      <c r="E113" s="1">
        <v>1</v>
      </c>
    </row>
    <row r="114" spans="1:7" x14ac:dyDescent="0.2">
      <c r="C114" s="19" t="str">
        <f>SUBSTITUTE("Sp.mat: 0.00%",".",IF(VALUE("1.2")=1.2,".",","),2)</f>
        <v>Sp.mat: 0.00%</v>
      </c>
      <c r="D114" s="19" t="str">
        <f>SUBSTITUTE("Sp.man: 0.00%",".",IF(VALUE("1.2")=1.2,".",","),2)</f>
        <v>Sp.man: 0.00%</v>
      </c>
      <c r="E114" s="19" t="str">
        <f>SUBSTITUTE("Sp.uti: 0.00%",".",IF(VALUE("1.2")=1.2,".",","),2)</f>
        <v>Sp.uti: 0.00%</v>
      </c>
    </row>
    <row r="115" spans="1:7" x14ac:dyDescent="0.2">
      <c r="A115" s="29" t="s">
        <v>58</v>
      </c>
      <c r="B115" s="30"/>
      <c r="C115" s="30"/>
      <c r="D115" s="30"/>
      <c r="E115" s="30"/>
    </row>
    <row r="116" spans="1:7" x14ac:dyDescent="0.2">
      <c r="A116" s="30"/>
      <c r="B116" s="30"/>
      <c r="C116" s="30"/>
      <c r="D116" s="30"/>
      <c r="E116" s="30"/>
    </row>
    <row r="117" spans="1:7" x14ac:dyDescent="0.2">
      <c r="A117" s="31" t="s">
        <v>27</v>
      </c>
      <c r="B117" s="32"/>
      <c r="C117" s="32"/>
      <c r="D117" s="32"/>
      <c r="E117" s="32"/>
      <c r="F117" s="23"/>
      <c r="G117" s="24"/>
    </row>
    <row r="118" spans="1:7" x14ac:dyDescent="0.2">
      <c r="A118" s="28" t="s">
        <v>112</v>
      </c>
      <c r="B118" s="28"/>
      <c r="C118" s="28"/>
      <c r="D118" s="28"/>
      <c r="E118" s="28"/>
      <c r="F118" s="28"/>
      <c r="G118" s="28"/>
    </row>
    <row r="119" spans="1:7" x14ac:dyDescent="0.2">
      <c r="B119" s="13">
        <v>21</v>
      </c>
      <c r="C119" s="14" t="s">
        <v>61</v>
      </c>
      <c r="D119" s="22" t="s">
        <v>25</v>
      </c>
      <c r="E119" s="1">
        <v>257.5</v>
      </c>
    </row>
    <row r="120" spans="1:7" x14ac:dyDescent="0.2">
      <c r="C120" s="19" t="str">
        <f>SUBSTITUTE("Sp.mat: 0.00%",".",IF(VALUE("1.2")=1.2,".",","),2)</f>
        <v>Sp.mat: 0.00%</v>
      </c>
      <c r="D120" s="19" t="str">
        <f>SUBSTITUTE("Sp.man: 0.00%",".",IF(VALUE("1.2")=1.2,".",","),2)</f>
        <v>Sp.man: 0.00%</v>
      </c>
      <c r="E120" s="19" t="str">
        <f>SUBSTITUTE("Sp.uti: 0.00%",".",IF(VALUE("1.2")=1.2,".",","),2)</f>
        <v>Sp.uti: 0.00%</v>
      </c>
    </row>
    <row r="121" spans="1:7" x14ac:dyDescent="0.2">
      <c r="A121" s="29" t="s">
        <v>62</v>
      </c>
      <c r="B121" s="30"/>
      <c r="C121" s="30"/>
      <c r="D121" s="30"/>
      <c r="E121" s="30"/>
    </row>
    <row r="122" spans="1:7" x14ac:dyDescent="0.2">
      <c r="A122" s="30"/>
      <c r="B122" s="30"/>
      <c r="C122" s="30"/>
      <c r="D122" s="30"/>
      <c r="E122" s="30"/>
    </row>
    <row r="123" spans="1:7" x14ac:dyDescent="0.2">
      <c r="A123" s="26" t="s">
        <v>27</v>
      </c>
      <c r="B123" s="27"/>
      <c r="C123" s="27"/>
      <c r="D123" s="27"/>
      <c r="E123" s="27"/>
      <c r="F123" s="20"/>
      <c r="G123" s="21"/>
    </row>
    <row r="125" spans="1:7" x14ac:dyDescent="0.2">
      <c r="A125" s="25" t="s">
        <v>105</v>
      </c>
    </row>
  </sheetData>
  <mergeCells count="54">
    <mergeCell ref="A14:E15"/>
    <mergeCell ref="A1:D1"/>
    <mergeCell ref="A2:G2"/>
    <mergeCell ref="A3:G3"/>
    <mergeCell ref="A4:G4"/>
    <mergeCell ref="A5:F5"/>
    <mergeCell ref="A38:E39"/>
    <mergeCell ref="A16:E16"/>
    <mergeCell ref="A17:G17"/>
    <mergeCell ref="A18:G18"/>
    <mergeCell ref="A19:G19"/>
    <mergeCell ref="A22:E23"/>
    <mergeCell ref="A24:E24"/>
    <mergeCell ref="A27:E28"/>
    <mergeCell ref="A29:E29"/>
    <mergeCell ref="A30:G30"/>
    <mergeCell ref="A33:E34"/>
    <mergeCell ref="A35:E35"/>
    <mergeCell ref="A66:E66"/>
    <mergeCell ref="A40:E40"/>
    <mergeCell ref="A41:G41"/>
    <mergeCell ref="A44:E45"/>
    <mergeCell ref="A46:E46"/>
    <mergeCell ref="A49:E50"/>
    <mergeCell ref="A51:E51"/>
    <mergeCell ref="A54:E55"/>
    <mergeCell ref="A56:E56"/>
    <mergeCell ref="A59:E60"/>
    <mergeCell ref="A61:E61"/>
    <mergeCell ref="A64:E65"/>
    <mergeCell ref="A96:E96"/>
    <mergeCell ref="A69:E70"/>
    <mergeCell ref="A71:E71"/>
    <mergeCell ref="A74:E75"/>
    <mergeCell ref="A76:E76"/>
    <mergeCell ref="A79:E80"/>
    <mergeCell ref="A81:E81"/>
    <mergeCell ref="A84:E85"/>
    <mergeCell ref="A86:E86"/>
    <mergeCell ref="A89:E90"/>
    <mergeCell ref="A91:E91"/>
    <mergeCell ref="A94:E95"/>
    <mergeCell ref="A123:E123"/>
    <mergeCell ref="A99:E100"/>
    <mergeCell ref="A101:E101"/>
    <mergeCell ref="A104:E105"/>
    <mergeCell ref="A106:E106"/>
    <mergeCell ref="A107:G107"/>
    <mergeCell ref="A110:E111"/>
    <mergeCell ref="A112:E112"/>
    <mergeCell ref="A115:E116"/>
    <mergeCell ref="A117:E117"/>
    <mergeCell ref="A118:G118"/>
    <mergeCell ref="A121:E122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6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37" workbookViewId="0">
      <selection activeCell="M51" sqref="M51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132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131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24</v>
      </c>
      <c r="D12" s="17" t="s">
        <v>25</v>
      </c>
      <c r="E12" s="9">
        <v>12.4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26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27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30</v>
      </c>
      <c r="D17" s="22" t="s">
        <v>25</v>
      </c>
      <c r="E17" s="1">
        <v>187.5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31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26" t="s">
        <v>27</v>
      </c>
      <c r="B21" s="27"/>
      <c r="C21" s="27"/>
      <c r="D21" s="27"/>
      <c r="E21" s="27"/>
      <c r="F21" s="20"/>
      <c r="G21" s="21"/>
    </row>
    <row r="22" spans="1:7" x14ac:dyDescent="0.2">
      <c r="B22" s="13">
        <v>3</v>
      </c>
      <c r="C22" s="14" t="s">
        <v>32</v>
      </c>
      <c r="D22" s="22" t="s">
        <v>25</v>
      </c>
      <c r="E22" s="1">
        <v>187.5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9" t="s">
        <v>33</v>
      </c>
      <c r="B24" s="30"/>
      <c r="C24" s="30"/>
      <c r="D24" s="30"/>
      <c r="E24" s="30"/>
    </row>
    <row r="25" spans="1:7" x14ac:dyDescent="0.2">
      <c r="A25" s="30"/>
      <c r="B25" s="30"/>
      <c r="C25" s="30"/>
      <c r="D25" s="30"/>
      <c r="E25" s="30"/>
    </row>
    <row r="26" spans="1:7" x14ac:dyDescent="0.2">
      <c r="A26" s="26" t="s">
        <v>27</v>
      </c>
      <c r="B26" s="27"/>
      <c r="C26" s="27"/>
      <c r="D26" s="27"/>
      <c r="E26" s="27"/>
      <c r="F26" s="20"/>
      <c r="G26" s="21"/>
    </row>
    <row r="27" spans="1:7" x14ac:dyDescent="0.2">
      <c r="B27" s="13">
        <v>4</v>
      </c>
      <c r="C27" s="14" t="s">
        <v>34</v>
      </c>
      <c r="D27" s="22" t="s">
        <v>25</v>
      </c>
      <c r="E27" s="1">
        <v>187.5</v>
      </c>
    </row>
    <row r="28" spans="1:7" x14ac:dyDescent="0.2">
      <c r="C28" s="19" t="str">
        <f>SUBSTITUTE("Sp.mat: 0.00%",".",IF(VALUE("1.2")=1.2,".",","),2)</f>
        <v>Sp.mat: 0.00%</v>
      </c>
      <c r="D28" s="19" t="str">
        <f>SUBSTITUTE("Sp.man: 0.00%",".",IF(VALUE("1.2")=1.2,".",","),2)</f>
        <v>Sp.man: 0.00%</v>
      </c>
      <c r="E28" s="19" t="str">
        <f>SUBSTITUTE("Sp.uti: 0.00%",".",IF(VALUE("1.2")=1.2,".",","),2)</f>
        <v>Sp.uti: 0.00%</v>
      </c>
    </row>
    <row r="29" spans="1:7" x14ac:dyDescent="0.2">
      <c r="A29" s="29" t="s">
        <v>35</v>
      </c>
      <c r="B29" s="30"/>
      <c r="C29" s="30"/>
      <c r="D29" s="30"/>
      <c r="E29" s="30"/>
    </row>
    <row r="30" spans="1:7" x14ac:dyDescent="0.2">
      <c r="A30" s="30"/>
      <c r="B30" s="30"/>
      <c r="C30" s="30"/>
      <c r="D30" s="30"/>
      <c r="E30" s="30"/>
    </row>
    <row r="31" spans="1:7" x14ac:dyDescent="0.2">
      <c r="A31" s="31" t="s">
        <v>27</v>
      </c>
      <c r="B31" s="32"/>
      <c r="C31" s="32"/>
      <c r="D31" s="32"/>
      <c r="E31" s="32"/>
      <c r="F31" s="23"/>
      <c r="G31" s="24"/>
    </row>
    <row r="32" spans="1:7" x14ac:dyDescent="0.2">
      <c r="A32" s="28" t="s">
        <v>110</v>
      </c>
      <c r="B32" s="28"/>
      <c r="C32" s="28"/>
      <c r="D32" s="28"/>
      <c r="E32" s="28"/>
      <c r="F32" s="28"/>
      <c r="G32" s="28"/>
    </row>
    <row r="33" spans="1:7" x14ac:dyDescent="0.2">
      <c r="B33" s="13">
        <v>5</v>
      </c>
      <c r="C33" s="14" t="s">
        <v>36</v>
      </c>
      <c r="D33" s="22" t="s">
        <v>37</v>
      </c>
      <c r="E33" s="1">
        <v>56.25</v>
      </c>
    </row>
    <row r="34" spans="1:7" x14ac:dyDescent="0.2">
      <c r="C34" s="19" t="str">
        <f>SUBSTITUTE("Sp.mat: 0.00%",".",IF(VALUE("1.2")=1.2,".",","),2)</f>
        <v>Sp.mat: 0.00%</v>
      </c>
      <c r="D34" s="19" t="str">
        <f>SUBSTITUTE("Sp.man: 0.00%",".",IF(VALUE("1.2")=1.2,".",","),2)</f>
        <v>Sp.man: 0.00%</v>
      </c>
      <c r="E34" s="19" t="str">
        <f>SUBSTITUTE("Sp.uti: 0.00%",".",IF(VALUE("1.2")=1.2,".",","),2)</f>
        <v>Sp.uti: 0.00%</v>
      </c>
    </row>
    <row r="35" spans="1:7" x14ac:dyDescent="0.2">
      <c r="A35" s="29" t="s">
        <v>38</v>
      </c>
      <c r="B35" s="30"/>
      <c r="C35" s="30"/>
      <c r="D35" s="30"/>
      <c r="E35" s="30"/>
    </row>
    <row r="36" spans="1:7" x14ac:dyDescent="0.2">
      <c r="A36" s="30"/>
      <c r="B36" s="30"/>
      <c r="C36" s="30"/>
      <c r="D36" s="30"/>
      <c r="E36" s="30"/>
    </row>
    <row r="37" spans="1:7" x14ac:dyDescent="0.2">
      <c r="A37" s="26" t="s">
        <v>27</v>
      </c>
      <c r="B37" s="27"/>
      <c r="C37" s="27"/>
      <c r="D37" s="27"/>
      <c r="E37" s="27"/>
      <c r="F37" s="20"/>
      <c r="G37" s="21"/>
    </row>
    <row r="38" spans="1:7" x14ac:dyDescent="0.2">
      <c r="B38" s="13">
        <v>6</v>
      </c>
      <c r="C38" s="14" t="s">
        <v>39</v>
      </c>
      <c r="D38" s="22" t="s">
        <v>25</v>
      </c>
      <c r="E38" s="1">
        <v>6</v>
      </c>
    </row>
    <row r="39" spans="1:7" x14ac:dyDescent="0.2">
      <c r="C39" s="19" t="str">
        <f>SUBSTITUTE("Sp.mat: 0.00%",".",IF(VALUE("1.2")=1.2,".",","),2)</f>
        <v>Sp.mat: 0.00%</v>
      </c>
      <c r="D39" s="19" t="str">
        <f>SUBSTITUTE("Sp.man: 0.00%",".",IF(VALUE("1.2")=1.2,".",","),2)</f>
        <v>Sp.man: 0.00%</v>
      </c>
      <c r="E39" s="19" t="str">
        <f>SUBSTITUTE("Sp.uti: 0.00%",".",IF(VALUE("1.2")=1.2,".",","),2)</f>
        <v>Sp.uti: 0.00%</v>
      </c>
    </row>
    <row r="40" spans="1:7" x14ac:dyDescent="0.2">
      <c r="A40" s="29" t="s">
        <v>40</v>
      </c>
      <c r="B40" s="30"/>
      <c r="C40" s="30"/>
      <c r="D40" s="30"/>
      <c r="E40" s="30"/>
    </row>
    <row r="41" spans="1:7" x14ac:dyDescent="0.2">
      <c r="A41" s="30"/>
      <c r="B41" s="30"/>
      <c r="C41" s="30"/>
      <c r="D41" s="30"/>
      <c r="E41" s="30"/>
    </row>
    <row r="42" spans="1:7" x14ac:dyDescent="0.2">
      <c r="A42" s="26" t="s">
        <v>41</v>
      </c>
      <c r="B42" s="27"/>
      <c r="C42" s="27"/>
      <c r="D42" s="27"/>
      <c r="E42" s="27"/>
      <c r="F42" s="20"/>
      <c r="G42" s="21"/>
    </row>
    <row r="43" spans="1:7" x14ac:dyDescent="0.2">
      <c r="B43" s="13">
        <v>7</v>
      </c>
      <c r="C43" s="14" t="s">
        <v>42</v>
      </c>
      <c r="D43" s="22" t="s">
        <v>25</v>
      </c>
      <c r="E43" s="1">
        <v>18</v>
      </c>
    </row>
    <row r="44" spans="1:7" x14ac:dyDescent="0.2">
      <c r="C44" s="19" t="str">
        <f>SUBSTITUTE("Sp.mat: 0.00%",".",IF(VALUE("1.2")=1.2,".",","),2)</f>
        <v>Sp.mat: 0.00%</v>
      </c>
      <c r="D44" s="19" t="str">
        <f>SUBSTITUTE("Sp.man: 0.00%",".",IF(VALUE("1.2")=1.2,".",","),2)</f>
        <v>Sp.man: 0.00%</v>
      </c>
      <c r="E44" s="19" t="str">
        <f>SUBSTITUTE("Sp.uti: 0.00%",".",IF(VALUE("1.2")=1.2,".",","),2)</f>
        <v>Sp.uti: 0.00%</v>
      </c>
    </row>
    <row r="45" spans="1:7" x14ac:dyDescent="0.2">
      <c r="A45" s="29" t="s">
        <v>43</v>
      </c>
      <c r="B45" s="30"/>
      <c r="C45" s="30"/>
      <c r="D45" s="30"/>
      <c r="E45" s="30"/>
    </row>
    <row r="46" spans="1:7" x14ac:dyDescent="0.2">
      <c r="A46" s="30"/>
      <c r="B46" s="30"/>
      <c r="C46" s="30"/>
      <c r="D46" s="30"/>
      <c r="E46" s="30"/>
    </row>
    <row r="47" spans="1:7" x14ac:dyDescent="0.2">
      <c r="A47" s="31" t="s">
        <v>27</v>
      </c>
      <c r="B47" s="32"/>
      <c r="C47" s="32"/>
      <c r="D47" s="32"/>
      <c r="E47" s="32"/>
      <c r="F47" s="23"/>
      <c r="G47" s="24"/>
    </row>
    <row r="48" spans="1:7" x14ac:dyDescent="0.2">
      <c r="A48" s="28" t="s">
        <v>111</v>
      </c>
      <c r="B48" s="28"/>
      <c r="C48" s="28"/>
      <c r="D48" s="28"/>
      <c r="E48" s="28"/>
      <c r="F48" s="28"/>
      <c r="G48" s="28"/>
    </row>
    <row r="49" spans="1:7" x14ac:dyDescent="0.2">
      <c r="B49" s="13">
        <v>8</v>
      </c>
      <c r="C49" s="14" t="s">
        <v>59</v>
      </c>
      <c r="D49" s="22" t="s">
        <v>25</v>
      </c>
      <c r="E49" s="1">
        <v>9.5</v>
      </c>
    </row>
    <row r="50" spans="1:7" x14ac:dyDescent="0.2">
      <c r="C50" s="19" t="str">
        <f>SUBSTITUTE("Sp.mat: 0.00%",".",IF(VALUE("1.2")=1.2,".",","),2)</f>
        <v>Sp.mat: 0.00%</v>
      </c>
      <c r="D50" s="19" t="str">
        <f>SUBSTITUTE("Sp.man: 0.00%",".",IF(VALUE("1.2")=1.2,".",","),2)</f>
        <v>Sp.man: 0.00%</v>
      </c>
      <c r="E50" s="19" t="str">
        <f>SUBSTITUTE("Sp.uti: 0.00%",".",IF(VALUE("1.2")=1.2,".",","),2)</f>
        <v>Sp.uti: 0.00%</v>
      </c>
    </row>
    <row r="51" spans="1:7" x14ac:dyDescent="0.2">
      <c r="A51" s="29" t="s">
        <v>60</v>
      </c>
      <c r="B51" s="30"/>
      <c r="C51" s="30"/>
      <c r="D51" s="30"/>
      <c r="E51" s="30"/>
    </row>
    <row r="52" spans="1:7" x14ac:dyDescent="0.2">
      <c r="A52" s="30"/>
      <c r="B52" s="30"/>
      <c r="C52" s="30"/>
      <c r="D52" s="30"/>
      <c r="E52" s="30"/>
    </row>
    <row r="53" spans="1:7" x14ac:dyDescent="0.2">
      <c r="A53" s="26" t="s">
        <v>87</v>
      </c>
      <c r="B53" s="27"/>
      <c r="C53" s="27"/>
      <c r="D53" s="27"/>
      <c r="E53" s="27"/>
      <c r="F53" s="20"/>
      <c r="G53" s="21"/>
    </row>
    <row r="54" spans="1:7" x14ac:dyDescent="0.2">
      <c r="B54" s="13">
        <v>9</v>
      </c>
      <c r="C54" s="14" t="s">
        <v>44</v>
      </c>
      <c r="D54" s="22" t="s">
        <v>25</v>
      </c>
      <c r="E54" s="1">
        <v>9.5</v>
      </c>
    </row>
    <row r="55" spans="1:7" x14ac:dyDescent="0.2">
      <c r="C55" s="19" t="str">
        <f>SUBSTITUTE("Sp.mat: 0.00%",".",IF(VALUE("1.2")=1.2,".",","),2)</f>
        <v>Sp.mat: 0.00%</v>
      </c>
      <c r="D55" s="19" t="str">
        <f>SUBSTITUTE("Sp.man: 0.00%",".",IF(VALUE("1.2")=1.2,".",","),2)</f>
        <v>Sp.man: 0.00%</v>
      </c>
      <c r="E55" s="19" t="str">
        <f>SUBSTITUTE("Sp.uti: 0.00%",".",IF(VALUE("1.2")=1.2,".",","),2)</f>
        <v>Sp.uti: 0.00%</v>
      </c>
    </row>
    <row r="56" spans="1:7" x14ac:dyDescent="0.2">
      <c r="A56" s="29" t="s">
        <v>45</v>
      </c>
      <c r="B56" s="30"/>
      <c r="C56" s="30"/>
      <c r="D56" s="30"/>
      <c r="E56" s="30"/>
    </row>
    <row r="57" spans="1:7" x14ac:dyDescent="0.2">
      <c r="A57" s="30"/>
      <c r="B57" s="30"/>
      <c r="C57" s="30"/>
      <c r="D57" s="30"/>
      <c r="E57" s="30"/>
    </row>
    <row r="58" spans="1:7" x14ac:dyDescent="0.2">
      <c r="A58" s="26" t="s">
        <v>87</v>
      </c>
      <c r="B58" s="27"/>
      <c r="C58" s="27"/>
      <c r="D58" s="27"/>
      <c r="E58" s="27"/>
      <c r="F58" s="20"/>
      <c r="G58" s="21"/>
    </row>
    <row r="59" spans="1:7" x14ac:dyDescent="0.2">
      <c r="B59" s="13">
        <v>10</v>
      </c>
      <c r="C59" s="14" t="s">
        <v>46</v>
      </c>
      <c r="D59" s="22" t="s">
        <v>25</v>
      </c>
      <c r="E59" s="1">
        <v>18</v>
      </c>
    </row>
    <row r="60" spans="1:7" x14ac:dyDescent="0.2">
      <c r="C60" s="19" t="str">
        <f>SUBSTITUTE("Sp.mat: 0.00%",".",IF(VALUE("1.2")=1.2,".",","),2)</f>
        <v>Sp.mat: 0.00%</v>
      </c>
      <c r="D60" s="19" t="str">
        <f>SUBSTITUTE("Sp.man: 0.00%",".",IF(VALUE("1.2")=1.2,".",","),2)</f>
        <v>Sp.man: 0.00%</v>
      </c>
      <c r="E60" s="19" t="str">
        <f>SUBSTITUTE("Sp.uti: 0.00%",".",IF(VALUE("1.2")=1.2,".",","),2)</f>
        <v>Sp.uti: 0.00%</v>
      </c>
    </row>
    <row r="61" spans="1:7" x14ac:dyDescent="0.2">
      <c r="A61" s="29" t="s">
        <v>47</v>
      </c>
      <c r="B61" s="30"/>
      <c r="C61" s="30"/>
      <c r="D61" s="30"/>
      <c r="E61" s="30"/>
    </row>
    <row r="62" spans="1:7" x14ac:dyDescent="0.2">
      <c r="A62" s="30"/>
      <c r="B62" s="30"/>
      <c r="C62" s="30"/>
      <c r="D62" s="30"/>
      <c r="E62" s="30"/>
    </row>
    <row r="63" spans="1:7" x14ac:dyDescent="0.2">
      <c r="A63" s="26" t="s">
        <v>27</v>
      </c>
      <c r="B63" s="27"/>
      <c r="C63" s="27"/>
      <c r="D63" s="27"/>
      <c r="E63" s="27"/>
      <c r="F63" s="20"/>
      <c r="G63" s="21"/>
    </row>
    <row r="64" spans="1:7" x14ac:dyDescent="0.2">
      <c r="B64" s="13">
        <v>11</v>
      </c>
      <c r="C64" s="14" t="s">
        <v>48</v>
      </c>
      <c r="D64" s="22" t="s">
        <v>21</v>
      </c>
      <c r="E64" s="1">
        <v>9</v>
      </c>
    </row>
    <row r="65" spans="1:7" x14ac:dyDescent="0.2">
      <c r="C65" s="19" t="str">
        <f>SUBSTITUTE("Sp.mat: 0.00%",".",IF(VALUE("1.2")=1.2,".",","),2)</f>
        <v>Sp.mat: 0.00%</v>
      </c>
      <c r="D65" s="19" t="str">
        <f>SUBSTITUTE("Sp.man: 0.00%",".",IF(VALUE("1.2")=1.2,".",","),2)</f>
        <v>Sp.man: 0.00%</v>
      </c>
      <c r="E65" s="19" t="str">
        <f>SUBSTITUTE("Sp.uti: 0.00%",".",IF(VALUE("1.2")=1.2,".",","),2)</f>
        <v>Sp.uti: 0.00%</v>
      </c>
    </row>
    <row r="66" spans="1:7" x14ac:dyDescent="0.2">
      <c r="A66" s="29" t="s">
        <v>49</v>
      </c>
      <c r="B66" s="30"/>
      <c r="C66" s="30"/>
      <c r="D66" s="30"/>
      <c r="E66" s="30"/>
    </row>
    <row r="67" spans="1:7" x14ac:dyDescent="0.2">
      <c r="A67" s="30"/>
      <c r="B67" s="30"/>
      <c r="C67" s="30"/>
      <c r="D67" s="30"/>
      <c r="E67" s="30"/>
    </row>
    <row r="68" spans="1:7" x14ac:dyDescent="0.2">
      <c r="A68" s="26" t="s">
        <v>27</v>
      </c>
      <c r="B68" s="27"/>
      <c r="C68" s="27"/>
      <c r="D68" s="27"/>
      <c r="E68" s="27"/>
      <c r="F68" s="20"/>
      <c r="G68" s="21"/>
    </row>
    <row r="69" spans="1:7" x14ac:dyDescent="0.2">
      <c r="B69" s="13">
        <v>12</v>
      </c>
      <c r="C69" s="14" t="s">
        <v>50</v>
      </c>
      <c r="D69" s="22" t="s">
        <v>21</v>
      </c>
      <c r="E69" s="1">
        <v>9</v>
      </c>
    </row>
    <row r="70" spans="1:7" x14ac:dyDescent="0.2">
      <c r="C70" s="19" t="str">
        <f>SUBSTITUTE("Sp.mat: 0.00%",".",IF(VALUE("1.2")=1.2,".",","),2)</f>
        <v>Sp.mat: 0.00%</v>
      </c>
      <c r="D70" s="19" t="str">
        <f>SUBSTITUTE("Sp.man: 0.00%",".",IF(VALUE("1.2")=1.2,".",","),2)</f>
        <v>Sp.man: 0.00%</v>
      </c>
      <c r="E70" s="19" t="str">
        <f>SUBSTITUTE("Sp.uti: 0.00%",".",IF(VALUE("1.2")=1.2,".",","),2)</f>
        <v>Sp.uti: 0.00%</v>
      </c>
    </row>
    <row r="71" spans="1:7" x14ac:dyDescent="0.2">
      <c r="A71" s="29" t="s">
        <v>51</v>
      </c>
      <c r="B71" s="30"/>
      <c r="C71" s="30"/>
      <c r="D71" s="30"/>
      <c r="E71" s="30"/>
    </row>
    <row r="72" spans="1:7" x14ac:dyDescent="0.2">
      <c r="A72" s="30"/>
      <c r="B72" s="30"/>
      <c r="C72" s="30"/>
      <c r="D72" s="30"/>
      <c r="E72" s="30"/>
    </row>
    <row r="73" spans="1:7" x14ac:dyDescent="0.2">
      <c r="A73" s="26" t="s">
        <v>27</v>
      </c>
      <c r="B73" s="27"/>
      <c r="C73" s="27"/>
      <c r="D73" s="27"/>
      <c r="E73" s="27"/>
      <c r="F73" s="20"/>
      <c r="G73" s="21"/>
    </row>
    <row r="74" spans="1:7" x14ac:dyDescent="0.2">
      <c r="B74" s="13">
        <v>13</v>
      </c>
      <c r="C74" s="14" t="s">
        <v>52</v>
      </c>
      <c r="D74" s="22" t="s">
        <v>21</v>
      </c>
      <c r="E74" s="1">
        <v>2</v>
      </c>
    </row>
    <row r="75" spans="1:7" x14ac:dyDescent="0.2">
      <c r="C75" s="19" t="str">
        <f>SUBSTITUTE("Sp.mat: 0.00%",".",IF(VALUE("1.2")=1.2,".",","),2)</f>
        <v>Sp.mat: 0.00%</v>
      </c>
      <c r="D75" s="19" t="str">
        <f>SUBSTITUTE("Sp.man: 0.00%",".",IF(VALUE("1.2")=1.2,".",","),2)</f>
        <v>Sp.man: 0.00%</v>
      </c>
      <c r="E75" s="19" t="str">
        <f>SUBSTITUTE("Sp.uti: 0.00%",".",IF(VALUE("1.2")=1.2,".",","),2)</f>
        <v>Sp.uti: 0.00%</v>
      </c>
    </row>
    <row r="76" spans="1:7" x14ac:dyDescent="0.2">
      <c r="A76" s="29" t="s">
        <v>53</v>
      </c>
      <c r="B76" s="30"/>
      <c r="C76" s="30"/>
      <c r="D76" s="30"/>
      <c r="E76" s="30"/>
    </row>
    <row r="77" spans="1:7" x14ac:dyDescent="0.2">
      <c r="A77" s="30"/>
      <c r="B77" s="30"/>
      <c r="C77" s="30"/>
      <c r="D77" s="30"/>
      <c r="E77" s="30"/>
    </row>
    <row r="78" spans="1:7" x14ac:dyDescent="0.2">
      <c r="A78" s="26" t="s">
        <v>27</v>
      </c>
      <c r="B78" s="27"/>
      <c r="C78" s="27"/>
      <c r="D78" s="27"/>
      <c r="E78" s="27"/>
      <c r="F78" s="20"/>
      <c r="G78" s="21"/>
    </row>
    <row r="79" spans="1:7" x14ac:dyDescent="0.2">
      <c r="B79" s="13">
        <v>14</v>
      </c>
      <c r="C79" s="14" t="s">
        <v>57</v>
      </c>
      <c r="D79" s="22" t="s">
        <v>21</v>
      </c>
      <c r="E79" s="1">
        <v>2</v>
      </c>
    </row>
    <row r="80" spans="1:7" x14ac:dyDescent="0.2">
      <c r="C80" s="19" t="str">
        <f>SUBSTITUTE("Sp.mat: 0.00%",".",IF(VALUE("1.2")=1.2,".",","),2)</f>
        <v>Sp.mat: 0.00%</v>
      </c>
      <c r="D80" s="19" t="str">
        <f>SUBSTITUTE("Sp.man: 0.00%",".",IF(VALUE("1.2")=1.2,".",","),2)</f>
        <v>Sp.man: 0.00%</v>
      </c>
      <c r="E80" s="19" t="str">
        <f>SUBSTITUTE("Sp.uti: 0.00%",".",IF(VALUE("1.2")=1.2,".",","),2)</f>
        <v>Sp.uti: 0.00%</v>
      </c>
    </row>
    <row r="81" spans="1:7" x14ac:dyDescent="0.2">
      <c r="A81" s="29" t="s">
        <v>58</v>
      </c>
      <c r="B81" s="30"/>
      <c r="C81" s="30"/>
      <c r="D81" s="30"/>
      <c r="E81" s="30"/>
    </row>
    <row r="82" spans="1:7" x14ac:dyDescent="0.2">
      <c r="A82" s="30"/>
      <c r="B82" s="30"/>
      <c r="C82" s="30"/>
      <c r="D82" s="30"/>
      <c r="E82" s="30"/>
    </row>
    <row r="83" spans="1:7" x14ac:dyDescent="0.2">
      <c r="A83" s="31" t="s">
        <v>27</v>
      </c>
      <c r="B83" s="32"/>
      <c r="C83" s="32"/>
      <c r="D83" s="32"/>
      <c r="E83" s="32"/>
      <c r="F83" s="23"/>
      <c r="G83" s="24"/>
    </row>
    <row r="84" spans="1:7" x14ac:dyDescent="0.2">
      <c r="A84" s="28" t="s">
        <v>112</v>
      </c>
      <c r="B84" s="28"/>
      <c r="C84" s="28"/>
      <c r="D84" s="28"/>
      <c r="E84" s="28"/>
      <c r="F84" s="28"/>
      <c r="G84" s="28"/>
    </row>
    <row r="85" spans="1:7" x14ac:dyDescent="0.2">
      <c r="B85" s="13">
        <v>15</v>
      </c>
      <c r="C85" s="14" t="s">
        <v>61</v>
      </c>
      <c r="D85" s="22" t="s">
        <v>25</v>
      </c>
      <c r="E85" s="1">
        <v>187.5</v>
      </c>
    </row>
    <row r="86" spans="1:7" x14ac:dyDescent="0.2">
      <c r="C86" s="19" t="str">
        <f>SUBSTITUTE("Sp.mat: 0.00%",".",IF(VALUE("1.2")=1.2,".",","),2)</f>
        <v>Sp.mat: 0.00%</v>
      </c>
      <c r="D86" s="19" t="str">
        <f>SUBSTITUTE("Sp.man: 0.00%",".",IF(VALUE("1.2")=1.2,".",","),2)</f>
        <v>Sp.man: 0.00%</v>
      </c>
      <c r="E86" s="19" t="str">
        <f>SUBSTITUTE("Sp.uti: 0.00%",".",IF(VALUE("1.2")=1.2,".",","),2)</f>
        <v>Sp.uti: 0.00%</v>
      </c>
    </row>
    <row r="87" spans="1:7" x14ac:dyDescent="0.2">
      <c r="A87" s="29" t="s">
        <v>62</v>
      </c>
      <c r="B87" s="30"/>
      <c r="C87" s="30"/>
      <c r="D87" s="30"/>
      <c r="E87" s="30"/>
    </row>
    <row r="88" spans="1:7" x14ac:dyDescent="0.2">
      <c r="A88" s="30"/>
      <c r="B88" s="30"/>
      <c r="C88" s="30"/>
      <c r="D88" s="30"/>
      <c r="E88" s="30"/>
    </row>
    <row r="89" spans="1:7" x14ac:dyDescent="0.2">
      <c r="A89" s="26" t="s">
        <v>27</v>
      </c>
      <c r="B89" s="27"/>
      <c r="C89" s="27"/>
      <c r="D89" s="27"/>
      <c r="E89" s="27"/>
      <c r="F89" s="20"/>
      <c r="G89" s="21"/>
    </row>
    <row r="90" spans="1:7" x14ac:dyDescent="0.2">
      <c r="B90" s="13">
        <v>16</v>
      </c>
      <c r="C90" s="14" t="s">
        <v>80</v>
      </c>
      <c r="D90" s="22" t="s">
        <v>25</v>
      </c>
      <c r="E90" s="1">
        <v>14.2</v>
      </c>
    </row>
    <row r="91" spans="1:7" x14ac:dyDescent="0.2">
      <c r="C91" s="19" t="str">
        <f>SUBSTITUTE("Sp.mat: 0.00%",".",IF(VALUE("1.2")=1.2,".",","),2)</f>
        <v>Sp.mat: 0.00%</v>
      </c>
      <c r="D91" s="19" t="str">
        <f>SUBSTITUTE("Sp.man: 0.00%",".",IF(VALUE("1.2")=1.2,".",","),2)</f>
        <v>Sp.man: 0.00%</v>
      </c>
      <c r="E91" s="19" t="str">
        <f>SUBSTITUTE("Sp.uti: 0.00%",".",IF(VALUE("1.2")=1.2,".",","),2)</f>
        <v>Sp.uti: 0.00%</v>
      </c>
    </row>
    <row r="92" spans="1:7" x14ac:dyDescent="0.2">
      <c r="A92" s="29" t="s">
        <v>81</v>
      </c>
      <c r="B92" s="30"/>
      <c r="C92" s="30"/>
      <c r="D92" s="30"/>
      <c r="E92" s="30"/>
    </row>
    <row r="93" spans="1:7" x14ac:dyDescent="0.2">
      <c r="A93" s="30"/>
      <c r="B93" s="30"/>
      <c r="C93" s="30"/>
      <c r="D93" s="30"/>
      <c r="E93" s="30"/>
    </row>
    <row r="94" spans="1:7" x14ac:dyDescent="0.2">
      <c r="A94" s="26" t="s">
        <v>88</v>
      </c>
      <c r="B94" s="27"/>
      <c r="C94" s="27"/>
      <c r="D94" s="27"/>
      <c r="E94" s="27"/>
      <c r="F94" s="20"/>
      <c r="G94" s="21"/>
    </row>
    <row r="95" spans="1:7" x14ac:dyDescent="0.2">
      <c r="B95" s="13">
        <v>17</v>
      </c>
      <c r="C95" s="14" t="s">
        <v>83</v>
      </c>
      <c r="D95" s="22" t="s">
        <v>25</v>
      </c>
      <c r="E95" s="1">
        <v>16.2</v>
      </c>
    </row>
    <row r="96" spans="1:7" x14ac:dyDescent="0.2">
      <c r="C96" s="19" t="str">
        <f>SUBSTITUTE("Sp.mat: 0.00%",".",IF(VALUE("1.2")=1.2,".",","),2)</f>
        <v>Sp.mat: 0.00%</v>
      </c>
      <c r="D96" s="19" t="str">
        <f>SUBSTITUTE("Sp.man: 0.00%",".",IF(VALUE("1.2")=1.2,".",","),2)</f>
        <v>Sp.man: 0.00%</v>
      </c>
      <c r="E96" s="19" t="str">
        <f>SUBSTITUTE("Sp.uti: 0.00%",".",IF(VALUE("1.2")=1.2,".",","),2)</f>
        <v>Sp.uti: 0.00%</v>
      </c>
    </row>
    <row r="97" spans="1:7" x14ac:dyDescent="0.2">
      <c r="A97" s="29" t="s">
        <v>84</v>
      </c>
      <c r="B97" s="30"/>
      <c r="C97" s="30"/>
      <c r="D97" s="30"/>
      <c r="E97" s="30"/>
    </row>
    <row r="98" spans="1:7" x14ac:dyDescent="0.2">
      <c r="A98" s="30"/>
      <c r="B98" s="30"/>
      <c r="C98" s="30"/>
      <c r="D98" s="30"/>
      <c r="E98" s="30"/>
    </row>
    <row r="99" spans="1:7" x14ac:dyDescent="0.2">
      <c r="A99" s="31" t="s">
        <v>27</v>
      </c>
      <c r="B99" s="32"/>
      <c r="C99" s="32"/>
      <c r="D99" s="32"/>
      <c r="E99" s="32"/>
      <c r="F99" s="23"/>
      <c r="G99" s="24"/>
    </row>
    <row r="100" spans="1:7" x14ac:dyDescent="0.2">
      <c r="A100" s="28" t="s">
        <v>120</v>
      </c>
      <c r="B100" s="28"/>
      <c r="C100" s="28"/>
      <c r="D100" s="28"/>
      <c r="E100" s="28"/>
      <c r="F100" s="28"/>
      <c r="G100" s="28"/>
    </row>
    <row r="101" spans="1:7" x14ac:dyDescent="0.2">
      <c r="B101" s="13">
        <v>18</v>
      </c>
      <c r="C101" s="14" t="s">
        <v>85</v>
      </c>
      <c r="D101" s="22" t="s">
        <v>25</v>
      </c>
      <c r="E101" s="1">
        <v>16.2</v>
      </c>
    </row>
    <row r="102" spans="1:7" x14ac:dyDescent="0.2">
      <c r="C102" s="19" t="str">
        <f>SUBSTITUTE("Sp.mat: 0.00%",".",IF(VALUE("1.2")=1.2,".",","),2)</f>
        <v>Sp.mat: 0.00%</v>
      </c>
      <c r="D102" s="19" t="str">
        <f>SUBSTITUTE("Sp.man: 0.00%",".",IF(VALUE("1.2")=1.2,".",","),2)</f>
        <v>Sp.man: 0.00%</v>
      </c>
      <c r="E102" s="19" t="str">
        <f>SUBSTITUTE("Sp.uti: 0.00%",".",IF(VALUE("1.2")=1.2,".",","),2)</f>
        <v>Sp.uti: 0.00%</v>
      </c>
    </row>
    <row r="103" spans="1:7" x14ac:dyDescent="0.2">
      <c r="A103" s="29" t="s">
        <v>86</v>
      </c>
      <c r="B103" s="30"/>
      <c r="C103" s="30"/>
      <c r="D103" s="30"/>
      <c r="E103" s="30"/>
    </row>
    <row r="104" spans="1:7" x14ac:dyDescent="0.2">
      <c r="A104" s="30"/>
      <c r="B104" s="30"/>
      <c r="C104" s="30"/>
      <c r="D104" s="30"/>
      <c r="E104" s="30"/>
    </row>
    <row r="105" spans="1:7" x14ac:dyDescent="0.2">
      <c r="A105" s="31" t="s">
        <v>27</v>
      </c>
      <c r="B105" s="32"/>
      <c r="C105" s="32"/>
      <c r="D105" s="32"/>
      <c r="E105" s="32"/>
      <c r="F105" s="23"/>
      <c r="G105" s="24"/>
    </row>
    <row r="106" spans="1:7" x14ac:dyDescent="0.2">
      <c r="A106" s="28" t="s">
        <v>121</v>
      </c>
      <c r="B106" s="28"/>
      <c r="C106" s="28"/>
      <c r="D106" s="28"/>
      <c r="E106" s="28"/>
      <c r="F106" s="28"/>
      <c r="G106" s="28"/>
    </row>
    <row r="107" spans="1:7" x14ac:dyDescent="0.2">
      <c r="B107" s="13">
        <v>19</v>
      </c>
      <c r="C107" s="14" t="s">
        <v>89</v>
      </c>
      <c r="D107" s="22" t="s">
        <v>21</v>
      </c>
      <c r="E107" s="1">
        <v>1</v>
      </c>
    </row>
    <row r="108" spans="1:7" x14ac:dyDescent="0.2">
      <c r="C108" s="19" t="str">
        <f>SUBSTITUTE("Sp.mat: 0.00%",".",IF(VALUE("1.2")=1.2,".",","),2)</f>
        <v>Sp.mat: 0.00%</v>
      </c>
      <c r="D108" s="19" t="str">
        <f>SUBSTITUTE("Sp.man: 0.00%",".",IF(VALUE("1.2")=1.2,".",","),2)</f>
        <v>Sp.man: 0.00%</v>
      </c>
      <c r="E108" s="19" t="str">
        <f>SUBSTITUTE("Sp.uti: 0.00%",".",IF(VALUE("1.2")=1.2,".",","),2)</f>
        <v>Sp.uti: 0.00%</v>
      </c>
    </row>
    <row r="109" spans="1:7" x14ac:dyDescent="0.2">
      <c r="A109" s="29" t="s">
        <v>90</v>
      </c>
      <c r="B109" s="30"/>
      <c r="C109" s="30"/>
      <c r="D109" s="30"/>
      <c r="E109" s="30"/>
    </row>
    <row r="110" spans="1:7" x14ac:dyDescent="0.2">
      <c r="A110" s="30"/>
      <c r="B110" s="30"/>
      <c r="C110" s="30"/>
      <c r="D110" s="30"/>
      <c r="E110" s="30"/>
    </row>
    <row r="111" spans="1:7" x14ac:dyDescent="0.2">
      <c r="A111" s="26" t="s">
        <v>91</v>
      </c>
      <c r="B111" s="27"/>
      <c r="C111" s="27"/>
      <c r="D111" s="27"/>
      <c r="E111" s="27"/>
      <c r="F111" s="20"/>
      <c r="G111" s="21"/>
    </row>
    <row r="112" spans="1:7" x14ac:dyDescent="0.2">
      <c r="B112" s="13">
        <v>20</v>
      </c>
      <c r="C112" s="14" t="s">
        <v>92</v>
      </c>
      <c r="D112" s="22" t="s">
        <v>21</v>
      </c>
      <c r="E112" s="1">
        <v>1</v>
      </c>
    </row>
    <row r="113" spans="1:7" x14ac:dyDescent="0.2">
      <c r="C113" s="19" t="str">
        <f>SUBSTITUTE("Sp.mat: 0.00%",".",IF(VALUE("1.2")=1.2,".",","),2)</f>
        <v>Sp.mat: 0.00%</v>
      </c>
      <c r="D113" s="19" t="str">
        <f>SUBSTITUTE("Sp.man: 0.00%",".",IF(VALUE("1.2")=1.2,".",","),2)</f>
        <v>Sp.man: 0.00%</v>
      </c>
      <c r="E113" s="19" t="str">
        <f>SUBSTITUTE("Sp.uti: 0.00%",".",IF(VALUE("1.2")=1.2,".",","),2)</f>
        <v>Sp.uti: 0.00%</v>
      </c>
    </row>
    <row r="114" spans="1:7" x14ac:dyDescent="0.2">
      <c r="A114" s="29" t="s">
        <v>93</v>
      </c>
      <c r="B114" s="30"/>
      <c r="C114" s="30"/>
      <c r="D114" s="30"/>
      <c r="E114" s="30"/>
    </row>
    <row r="115" spans="1:7" x14ac:dyDescent="0.2">
      <c r="A115" s="30"/>
      <c r="B115" s="30"/>
      <c r="C115" s="30"/>
      <c r="D115" s="30"/>
      <c r="E115" s="30"/>
    </row>
    <row r="116" spans="1:7" x14ac:dyDescent="0.2">
      <c r="A116" s="26" t="s">
        <v>94</v>
      </c>
      <c r="B116" s="27"/>
      <c r="C116" s="27"/>
      <c r="D116" s="27"/>
      <c r="E116" s="27"/>
      <c r="F116" s="20"/>
      <c r="G116" s="21"/>
    </row>
    <row r="117" spans="1:7" x14ac:dyDescent="0.2">
      <c r="B117" s="13">
        <v>21</v>
      </c>
      <c r="C117" s="14" t="s">
        <v>95</v>
      </c>
      <c r="D117" s="22" t="s">
        <v>21</v>
      </c>
      <c r="E117" s="1">
        <v>1</v>
      </c>
    </row>
    <row r="118" spans="1:7" x14ac:dyDescent="0.2">
      <c r="C118" s="19" t="str">
        <f>SUBSTITUTE("Sp.mat: 0.00%",".",IF(VALUE("1.2")=1.2,".",","),2)</f>
        <v>Sp.mat: 0.00%</v>
      </c>
      <c r="D118" s="19" t="str">
        <f>SUBSTITUTE("Sp.man: 0.00%",".",IF(VALUE("1.2")=1.2,".",","),2)</f>
        <v>Sp.man: 0.00%</v>
      </c>
      <c r="E118" s="19" t="str">
        <f>SUBSTITUTE("Sp.uti: 0.00%",".",IF(VALUE("1.2")=1.2,".",","),2)</f>
        <v>Sp.uti: 0.00%</v>
      </c>
    </row>
    <row r="119" spans="1:7" x14ac:dyDescent="0.2">
      <c r="A119" s="29" t="s">
        <v>96</v>
      </c>
      <c r="B119" s="30"/>
      <c r="C119" s="30"/>
      <c r="D119" s="30"/>
      <c r="E119" s="30"/>
    </row>
    <row r="120" spans="1:7" x14ac:dyDescent="0.2">
      <c r="A120" s="30"/>
      <c r="B120" s="30"/>
      <c r="C120" s="30"/>
      <c r="D120" s="30"/>
      <c r="E120" s="30"/>
    </row>
    <row r="121" spans="1:7" x14ac:dyDescent="0.2">
      <c r="A121" s="26" t="s">
        <v>97</v>
      </c>
      <c r="B121" s="27"/>
      <c r="C121" s="27"/>
      <c r="D121" s="27"/>
      <c r="E121" s="27"/>
      <c r="F121" s="20"/>
      <c r="G121" s="21"/>
    </row>
    <row r="122" spans="1:7" x14ac:dyDescent="0.2">
      <c r="B122" s="13">
        <v>22</v>
      </c>
      <c r="C122" s="14" t="s">
        <v>63</v>
      </c>
      <c r="D122" s="22" t="s">
        <v>55</v>
      </c>
      <c r="E122" s="1">
        <v>0.5</v>
      </c>
    </row>
    <row r="123" spans="1:7" x14ac:dyDescent="0.2">
      <c r="C123" s="19" t="str">
        <f>SUBSTITUTE("Sp.mat: 0.00%",".",IF(VALUE("1.2")=1.2,".",","),2)</f>
        <v>Sp.mat: 0.00%</v>
      </c>
      <c r="D123" s="19" t="str">
        <f>SUBSTITUTE("Sp.man: 0.00%",".",IF(VALUE("1.2")=1.2,".",","),2)</f>
        <v>Sp.man: 0.00%</v>
      </c>
      <c r="E123" s="19" t="str">
        <f>SUBSTITUTE("Sp.uti: 0.00%",".",IF(VALUE("1.2")=1.2,".",","),2)</f>
        <v>Sp.uti: 0.00%</v>
      </c>
    </row>
    <row r="124" spans="1:7" x14ac:dyDescent="0.2">
      <c r="A124" s="29" t="s">
        <v>64</v>
      </c>
      <c r="B124" s="30"/>
      <c r="C124" s="30"/>
      <c r="D124" s="30"/>
      <c r="E124" s="30"/>
    </row>
    <row r="125" spans="1:7" x14ac:dyDescent="0.2">
      <c r="A125" s="30"/>
      <c r="B125" s="30"/>
      <c r="C125" s="30"/>
      <c r="D125" s="30"/>
      <c r="E125" s="30"/>
    </row>
    <row r="126" spans="1:7" x14ac:dyDescent="0.2">
      <c r="A126" s="26" t="s">
        <v>27</v>
      </c>
      <c r="B126" s="27"/>
      <c r="C126" s="27"/>
      <c r="D126" s="27"/>
      <c r="E126" s="27"/>
      <c r="F126" s="20"/>
      <c r="G126" s="21"/>
    </row>
    <row r="127" spans="1:7" x14ac:dyDescent="0.2">
      <c r="B127" s="13">
        <v>23</v>
      </c>
      <c r="C127" s="14" t="s">
        <v>54</v>
      </c>
      <c r="D127" s="22" t="s">
        <v>55</v>
      </c>
      <c r="E127" s="1">
        <v>0.5</v>
      </c>
    </row>
    <row r="128" spans="1:7" x14ac:dyDescent="0.2">
      <c r="C128" s="19" t="str">
        <f>SUBSTITUTE("Sp.mat: 0.00%",".",IF(VALUE("1.2")=1.2,".",","),2)</f>
        <v>Sp.mat: 0.00%</v>
      </c>
      <c r="D128" s="19" t="str">
        <f>SUBSTITUTE("Sp.man: 0.00%",".",IF(VALUE("1.2")=1.2,".",","),2)</f>
        <v>Sp.man: 0.00%</v>
      </c>
      <c r="E128" s="19" t="str">
        <f>SUBSTITUTE("Sp.uti: 0.00%",".",IF(VALUE("1.2")=1.2,".",","),2)</f>
        <v>Sp.uti: 0.00%</v>
      </c>
    </row>
    <row r="129" spans="1:7" x14ac:dyDescent="0.2">
      <c r="A129" s="29" t="s">
        <v>56</v>
      </c>
      <c r="B129" s="30"/>
      <c r="C129" s="30"/>
      <c r="D129" s="30"/>
      <c r="E129" s="30"/>
    </row>
    <row r="130" spans="1:7" x14ac:dyDescent="0.2">
      <c r="A130" s="30"/>
      <c r="B130" s="30"/>
      <c r="C130" s="30"/>
      <c r="D130" s="30"/>
      <c r="E130" s="30"/>
    </row>
    <row r="131" spans="1:7" x14ac:dyDescent="0.2">
      <c r="A131" s="26" t="s">
        <v>27</v>
      </c>
      <c r="B131" s="27"/>
      <c r="C131" s="27"/>
      <c r="D131" s="27"/>
      <c r="E131" s="27"/>
      <c r="F131" s="20"/>
      <c r="G131" s="21"/>
    </row>
    <row r="133" spans="1:7" x14ac:dyDescent="0.2">
      <c r="A133" s="25" t="s">
        <v>105</v>
      </c>
    </row>
  </sheetData>
  <mergeCells count="56">
    <mergeCell ref="A29:E30"/>
    <mergeCell ref="A1:D1"/>
    <mergeCell ref="A2:G2"/>
    <mergeCell ref="A3:G3"/>
    <mergeCell ref="A4:G4"/>
    <mergeCell ref="A5:F5"/>
    <mergeCell ref="A14:E15"/>
    <mergeCell ref="A16:E16"/>
    <mergeCell ref="A19:E20"/>
    <mergeCell ref="A21:E21"/>
    <mergeCell ref="A24:E25"/>
    <mergeCell ref="A26:E26"/>
    <mergeCell ref="A56:E57"/>
    <mergeCell ref="A31:E31"/>
    <mergeCell ref="A32:G32"/>
    <mergeCell ref="A35:E36"/>
    <mergeCell ref="A37:E37"/>
    <mergeCell ref="A40:E41"/>
    <mergeCell ref="A42:E42"/>
    <mergeCell ref="A45:E46"/>
    <mergeCell ref="A47:E47"/>
    <mergeCell ref="A48:G48"/>
    <mergeCell ref="A51:E52"/>
    <mergeCell ref="A53:E53"/>
    <mergeCell ref="A84:G84"/>
    <mergeCell ref="A58:E58"/>
    <mergeCell ref="A61:E62"/>
    <mergeCell ref="A63:E63"/>
    <mergeCell ref="A66:E67"/>
    <mergeCell ref="A68:E68"/>
    <mergeCell ref="A71:E72"/>
    <mergeCell ref="A73:E73"/>
    <mergeCell ref="A76:E77"/>
    <mergeCell ref="A78:E78"/>
    <mergeCell ref="A81:E82"/>
    <mergeCell ref="A83:E83"/>
    <mergeCell ref="A111:E111"/>
    <mergeCell ref="A87:E88"/>
    <mergeCell ref="A89:E89"/>
    <mergeCell ref="A92:E93"/>
    <mergeCell ref="A94:E94"/>
    <mergeCell ref="A97:E98"/>
    <mergeCell ref="A99:E99"/>
    <mergeCell ref="A100:G100"/>
    <mergeCell ref="A103:E104"/>
    <mergeCell ref="A105:E105"/>
    <mergeCell ref="A106:G106"/>
    <mergeCell ref="A109:E110"/>
    <mergeCell ref="A129:E130"/>
    <mergeCell ref="A131:E131"/>
    <mergeCell ref="A114:E115"/>
    <mergeCell ref="A116:E116"/>
    <mergeCell ref="A119:E120"/>
    <mergeCell ref="A121:E121"/>
    <mergeCell ref="A124:E125"/>
    <mergeCell ref="A126:E126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8" max="16383" man="1"/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workbookViewId="0">
      <selection activeCell="M21" sqref="M21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106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127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98</v>
      </c>
      <c r="D12" s="17" t="s">
        <v>25</v>
      </c>
      <c r="E12" s="9">
        <v>96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99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27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76</v>
      </c>
      <c r="D17" s="22" t="s">
        <v>25</v>
      </c>
      <c r="E17" s="1">
        <v>96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77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26" t="s">
        <v>27</v>
      </c>
      <c r="B21" s="27"/>
      <c r="C21" s="27"/>
      <c r="D21" s="27"/>
      <c r="E21" s="27"/>
      <c r="F21" s="20"/>
      <c r="G21" s="21"/>
    </row>
    <row r="22" spans="1:7" x14ac:dyDescent="0.2">
      <c r="B22" s="13">
        <v>3</v>
      </c>
      <c r="C22" s="14" t="s">
        <v>78</v>
      </c>
      <c r="D22" s="22" t="s">
        <v>25</v>
      </c>
      <c r="E22" s="1">
        <v>96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9" t="s">
        <v>79</v>
      </c>
      <c r="B24" s="30"/>
      <c r="C24" s="30"/>
      <c r="D24" s="30"/>
      <c r="E24" s="30"/>
    </row>
    <row r="25" spans="1:7" x14ac:dyDescent="0.2">
      <c r="A25" s="30"/>
      <c r="B25" s="30"/>
      <c r="C25" s="30"/>
      <c r="D25" s="30"/>
      <c r="E25" s="30"/>
    </row>
    <row r="26" spans="1:7" x14ac:dyDescent="0.2">
      <c r="A26" s="31" t="s">
        <v>27</v>
      </c>
      <c r="B26" s="32"/>
      <c r="C26" s="32"/>
      <c r="D26" s="32"/>
      <c r="E26" s="32"/>
      <c r="F26" s="23"/>
      <c r="G26" s="24"/>
    </row>
    <row r="27" spans="1:7" x14ac:dyDescent="0.2">
      <c r="A27" s="28" t="s">
        <v>118</v>
      </c>
      <c r="B27" s="28"/>
      <c r="C27" s="28"/>
      <c r="D27" s="28"/>
      <c r="E27" s="28"/>
      <c r="F27" s="28"/>
      <c r="G27" s="28"/>
    </row>
    <row r="28" spans="1:7" x14ac:dyDescent="0.2">
      <c r="B28" s="13">
        <v>4</v>
      </c>
      <c r="C28" s="14" t="s">
        <v>24</v>
      </c>
      <c r="D28" s="22" t="s">
        <v>25</v>
      </c>
      <c r="E28" s="1">
        <v>216.6</v>
      </c>
    </row>
    <row r="29" spans="1:7" x14ac:dyDescent="0.2">
      <c r="C29" s="19" t="str">
        <f>SUBSTITUTE("Sp.mat: 0.00%",".",IF(VALUE("1.2")=1.2,".",","),2)</f>
        <v>Sp.mat: 0.00%</v>
      </c>
      <c r="D29" s="19" t="str">
        <f>SUBSTITUTE("Sp.man: 0.00%",".",IF(VALUE("1.2")=1.2,".",","),2)</f>
        <v>Sp.man: 0.00%</v>
      </c>
      <c r="E29" s="19" t="str">
        <f>SUBSTITUTE("Sp.uti: 0.00%",".",IF(VALUE("1.2")=1.2,".",","),2)</f>
        <v>Sp.uti: 0.00%</v>
      </c>
    </row>
    <row r="30" spans="1:7" x14ac:dyDescent="0.2">
      <c r="A30" s="29" t="s">
        <v>26</v>
      </c>
      <c r="B30" s="30"/>
      <c r="C30" s="30"/>
      <c r="D30" s="30"/>
      <c r="E30" s="30"/>
    </row>
    <row r="31" spans="1:7" x14ac:dyDescent="0.2">
      <c r="A31" s="30"/>
      <c r="B31" s="30"/>
      <c r="C31" s="30"/>
      <c r="D31" s="30"/>
      <c r="E31" s="30"/>
    </row>
    <row r="32" spans="1:7" x14ac:dyDescent="0.2">
      <c r="A32" s="26" t="s">
        <v>27</v>
      </c>
      <c r="B32" s="27"/>
      <c r="C32" s="27"/>
      <c r="D32" s="27"/>
      <c r="E32" s="27"/>
      <c r="F32" s="20"/>
      <c r="G32" s="21"/>
    </row>
    <row r="33" spans="1:7" x14ac:dyDescent="0.2">
      <c r="B33" s="13">
        <v>5</v>
      </c>
      <c r="C33" s="14" t="s">
        <v>30</v>
      </c>
      <c r="D33" s="22" t="s">
        <v>25</v>
      </c>
      <c r="E33" s="1">
        <v>216.6</v>
      </c>
    </row>
    <row r="34" spans="1:7" x14ac:dyDescent="0.2">
      <c r="C34" s="19" t="str">
        <f>SUBSTITUTE("Sp.mat: 0.00%",".",IF(VALUE("1.2")=1.2,".",","),2)</f>
        <v>Sp.mat: 0.00%</v>
      </c>
      <c r="D34" s="19" t="str">
        <f>SUBSTITUTE("Sp.man: 0.00%",".",IF(VALUE("1.2")=1.2,".",","),2)</f>
        <v>Sp.man: 0.00%</v>
      </c>
      <c r="E34" s="19" t="str">
        <f>SUBSTITUTE("Sp.uti: 0.00%",".",IF(VALUE("1.2")=1.2,".",","),2)</f>
        <v>Sp.uti: 0.00%</v>
      </c>
    </row>
    <row r="35" spans="1:7" x14ac:dyDescent="0.2">
      <c r="A35" s="29" t="s">
        <v>31</v>
      </c>
      <c r="B35" s="30"/>
      <c r="C35" s="30"/>
      <c r="D35" s="30"/>
      <c r="E35" s="30"/>
    </row>
    <row r="36" spans="1:7" x14ac:dyDescent="0.2">
      <c r="A36" s="30"/>
      <c r="B36" s="30"/>
      <c r="C36" s="30"/>
      <c r="D36" s="30"/>
      <c r="E36" s="30"/>
    </row>
    <row r="37" spans="1:7" x14ac:dyDescent="0.2">
      <c r="A37" s="26" t="s">
        <v>27</v>
      </c>
      <c r="B37" s="27"/>
      <c r="C37" s="27"/>
      <c r="D37" s="27"/>
      <c r="E37" s="27"/>
      <c r="F37" s="20"/>
      <c r="G37" s="21"/>
    </row>
    <row r="38" spans="1:7" x14ac:dyDescent="0.2">
      <c r="B38" s="13">
        <v>6</v>
      </c>
      <c r="C38" s="14" t="s">
        <v>32</v>
      </c>
      <c r="D38" s="22" t="s">
        <v>25</v>
      </c>
      <c r="E38" s="1">
        <v>216.6</v>
      </c>
    </row>
    <row r="39" spans="1:7" x14ac:dyDescent="0.2">
      <c r="C39" s="19" t="str">
        <f>SUBSTITUTE("Sp.mat: 0.00%",".",IF(VALUE("1.2")=1.2,".",","),2)</f>
        <v>Sp.mat: 0.00%</v>
      </c>
      <c r="D39" s="19" t="str">
        <f>SUBSTITUTE("Sp.man: 0.00%",".",IF(VALUE("1.2")=1.2,".",","),2)</f>
        <v>Sp.man: 0.00%</v>
      </c>
      <c r="E39" s="19" t="str">
        <f>SUBSTITUTE("Sp.uti: 0.00%",".",IF(VALUE("1.2")=1.2,".",","),2)</f>
        <v>Sp.uti: 0.00%</v>
      </c>
    </row>
    <row r="40" spans="1:7" x14ac:dyDescent="0.2">
      <c r="A40" s="29" t="s">
        <v>33</v>
      </c>
      <c r="B40" s="30"/>
      <c r="C40" s="30"/>
      <c r="D40" s="30"/>
      <c r="E40" s="30"/>
    </row>
    <row r="41" spans="1:7" x14ac:dyDescent="0.2">
      <c r="A41" s="30"/>
      <c r="B41" s="30"/>
      <c r="C41" s="30"/>
      <c r="D41" s="30"/>
      <c r="E41" s="30"/>
    </row>
    <row r="42" spans="1:7" x14ac:dyDescent="0.2">
      <c r="A42" s="26" t="s">
        <v>27</v>
      </c>
      <c r="B42" s="27"/>
      <c r="C42" s="27"/>
      <c r="D42" s="27"/>
      <c r="E42" s="27"/>
      <c r="F42" s="20"/>
      <c r="G42" s="21"/>
    </row>
    <row r="43" spans="1:7" x14ac:dyDescent="0.2">
      <c r="B43" s="13">
        <v>7</v>
      </c>
      <c r="C43" s="14" t="s">
        <v>34</v>
      </c>
      <c r="D43" s="22" t="s">
        <v>25</v>
      </c>
      <c r="E43" s="1">
        <v>216.6</v>
      </c>
    </row>
    <row r="44" spans="1:7" x14ac:dyDescent="0.2">
      <c r="C44" s="19" t="str">
        <f>SUBSTITUTE("Sp.mat: 0.00%",".",IF(VALUE("1.2")=1.2,".",","),2)</f>
        <v>Sp.mat: 0.00%</v>
      </c>
      <c r="D44" s="19" t="str">
        <f>SUBSTITUTE("Sp.man: 0.00%",".",IF(VALUE("1.2")=1.2,".",","),2)</f>
        <v>Sp.man: 0.00%</v>
      </c>
      <c r="E44" s="19" t="str">
        <f>SUBSTITUTE("Sp.uti: 0.00%",".",IF(VALUE("1.2")=1.2,".",","),2)</f>
        <v>Sp.uti: 0.00%</v>
      </c>
    </row>
    <row r="45" spans="1:7" x14ac:dyDescent="0.2">
      <c r="A45" s="29" t="s">
        <v>35</v>
      </c>
      <c r="B45" s="30"/>
      <c r="C45" s="30"/>
      <c r="D45" s="30"/>
      <c r="E45" s="30"/>
    </row>
    <row r="46" spans="1:7" x14ac:dyDescent="0.2">
      <c r="A46" s="30"/>
      <c r="B46" s="30"/>
      <c r="C46" s="30"/>
      <c r="D46" s="30"/>
      <c r="E46" s="30"/>
    </row>
    <row r="47" spans="1:7" x14ac:dyDescent="0.2">
      <c r="A47" s="31" t="s">
        <v>27</v>
      </c>
      <c r="B47" s="32"/>
      <c r="C47" s="32"/>
      <c r="D47" s="32"/>
      <c r="E47" s="32"/>
      <c r="F47" s="23"/>
      <c r="G47" s="24"/>
    </row>
    <row r="48" spans="1:7" x14ac:dyDescent="0.2">
      <c r="A48" s="28" t="s">
        <v>110</v>
      </c>
      <c r="B48" s="28"/>
      <c r="C48" s="28"/>
      <c r="D48" s="28"/>
      <c r="E48" s="28"/>
      <c r="F48" s="28"/>
      <c r="G48" s="28"/>
    </row>
    <row r="49" spans="1:7" x14ac:dyDescent="0.2">
      <c r="B49" s="13">
        <v>8</v>
      </c>
      <c r="C49" s="14" t="s">
        <v>36</v>
      </c>
      <c r="D49" s="22" t="s">
        <v>37</v>
      </c>
      <c r="E49" s="1">
        <v>78.5</v>
      </c>
    </row>
    <row r="50" spans="1:7" x14ac:dyDescent="0.2">
      <c r="C50" s="19" t="str">
        <f>SUBSTITUTE("Sp.mat: 0.00%",".",IF(VALUE("1.2")=1.2,".",","),2)</f>
        <v>Sp.mat: 0.00%</v>
      </c>
      <c r="D50" s="19" t="str">
        <f>SUBSTITUTE("Sp.man: 0.00%",".",IF(VALUE("1.2")=1.2,".",","),2)</f>
        <v>Sp.man: 0.00%</v>
      </c>
      <c r="E50" s="19" t="str">
        <f>SUBSTITUTE("Sp.uti: 0.00%",".",IF(VALUE("1.2")=1.2,".",","),2)</f>
        <v>Sp.uti: 0.00%</v>
      </c>
    </row>
    <row r="51" spans="1:7" x14ac:dyDescent="0.2">
      <c r="A51" s="29" t="s">
        <v>38</v>
      </c>
      <c r="B51" s="30"/>
      <c r="C51" s="30"/>
      <c r="D51" s="30"/>
      <c r="E51" s="30"/>
    </row>
    <row r="52" spans="1:7" x14ac:dyDescent="0.2">
      <c r="A52" s="30"/>
      <c r="B52" s="30"/>
      <c r="C52" s="30"/>
      <c r="D52" s="30"/>
      <c r="E52" s="30"/>
    </row>
    <row r="53" spans="1:7" x14ac:dyDescent="0.2">
      <c r="A53" s="26" t="s">
        <v>27</v>
      </c>
      <c r="B53" s="27"/>
      <c r="C53" s="27"/>
      <c r="D53" s="27"/>
      <c r="E53" s="27"/>
      <c r="F53" s="20"/>
      <c r="G53" s="21"/>
    </row>
    <row r="54" spans="1:7" x14ac:dyDescent="0.2">
      <c r="B54" s="13">
        <v>9</v>
      </c>
      <c r="C54" s="14" t="s">
        <v>39</v>
      </c>
      <c r="D54" s="22" t="s">
        <v>25</v>
      </c>
      <c r="E54" s="1">
        <v>8</v>
      </c>
    </row>
    <row r="55" spans="1:7" x14ac:dyDescent="0.2">
      <c r="C55" s="19" t="str">
        <f>SUBSTITUTE("Sp.mat: 0.00%",".",IF(VALUE("1.2")=1.2,".",","),2)</f>
        <v>Sp.mat: 0.00%</v>
      </c>
      <c r="D55" s="19" t="str">
        <f>SUBSTITUTE("Sp.man: 0.00%",".",IF(VALUE("1.2")=1.2,".",","),2)</f>
        <v>Sp.man: 0.00%</v>
      </c>
      <c r="E55" s="19" t="str">
        <f>SUBSTITUTE("Sp.uti: 0.00%",".",IF(VALUE("1.2")=1.2,".",","),2)</f>
        <v>Sp.uti: 0.00%</v>
      </c>
    </row>
    <row r="56" spans="1:7" x14ac:dyDescent="0.2">
      <c r="A56" s="29" t="s">
        <v>40</v>
      </c>
      <c r="B56" s="30"/>
      <c r="C56" s="30"/>
      <c r="D56" s="30"/>
      <c r="E56" s="30"/>
    </row>
    <row r="57" spans="1:7" x14ac:dyDescent="0.2">
      <c r="A57" s="30"/>
      <c r="B57" s="30"/>
      <c r="C57" s="30"/>
      <c r="D57" s="30"/>
      <c r="E57" s="30"/>
    </row>
    <row r="58" spans="1:7" x14ac:dyDescent="0.2">
      <c r="A58" s="26" t="s">
        <v>41</v>
      </c>
      <c r="B58" s="27"/>
      <c r="C58" s="27"/>
      <c r="D58" s="27"/>
      <c r="E58" s="27"/>
      <c r="F58" s="20"/>
      <c r="G58" s="21"/>
    </row>
    <row r="59" spans="1:7" x14ac:dyDescent="0.2">
      <c r="B59" s="13">
        <v>10</v>
      </c>
      <c r="C59" s="14" t="s">
        <v>42</v>
      </c>
      <c r="D59" s="22" t="s">
        <v>25</v>
      </c>
      <c r="E59" s="1">
        <v>18</v>
      </c>
    </row>
    <row r="60" spans="1:7" x14ac:dyDescent="0.2">
      <c r="C60" s="19" t="str">
        <f>SUBSTITUTE("Sp.mat: 0.00%",".",IF(VALUE("1.2")=1.2,".",","),2)</f>
        <v>Sp.mat: 0.00%</v>
      </c>
      <c r="D60" s="19" t="str">
        <f>SUBSTITUTE("Sp.man: 0.00%",".",IF(VALUE("1.2")=1.2,".",","),2)</f>
        <v>Sp.man: 0.00%</v>
      </c>
      <c r="E60" s="19" t="str">
        <f>SUBSTITUTE("Sp.uti: 0.00%",".",IF(VALUE("1.2")=1.2,".",","),2)</f>
        <v>Sp.uti: 0.00%</v>
      </c>
    </row>
    <row r="61" spans="1:7" x14ac:dyDescent="0.2">
      <c r="A61" s="29" t="s">
        <v>43</v>
      </c>
      <c r="B61" s="30"/>
      <c r="C61" s="30"/>
      <c r="D61" s="30"/>
      <c r="E61" s="30"/>
    </row>
    <row r="62" spans="1:7" x14ac:dyDescent="0.2">
      <c r="A62" s="30"/>
      <c r="B62" s="30"/>
      <c r="C62" s="30"/>
      <c r="D62" s="30"/>
      <c r="E62" s="30"/>
    </row>
    <row r="63" spans="1:7" x14ac:dyDescent="0.2">
      <c r="A63" s="31" t="s">
        <v>27</v>
      </c>
      <c r="B63" s="32"/>
      <c r="C63" s="32"/>
      <c r="D63" s="32"/>
      <c r="E63" s="32"/>
      <c r="F63" s="23"/>
      <c r="G63" s="24"/>
    </row>
    <row r="64" spans="1:7" x14ac:dyDescent="0.2">
      <c r="A64" s="28" t="s">
        <v>111</v>
      </c>
      <c r="B64" s="28"/>
      <c r="C64" s="28"/>
      <c r="D64" s="28"/>
      <c r="E64" s="28"/>
      <c r="F64" s="28"/>
      <c r="G64" s="28"/>
    </row>
    <row r="65" spans="1:7" x14ac:dyDescent="0.2">
      <c r="B65" s="13">
        <v>11</v>
      </c>
      <c r="C65" s="14" t="s">
        <v>46</v>
      </c>
      <c r="D65" s="22" t="s">
        <v>25</v>
      </c>
      <c r="E65" s="1">
        <v>18</v>
      </c>
    </row>
    <row r="66" spans="1:7" x14ac:dyDescent="0.2">
      <c r="C66" s="19" t="str">
        <f>SUBSTITUTE("Sp.mat: 0.00%",".",IF(VALUE("1.2")=1.2,".",","),2)</f>
        <v>Sp.mat: 0.00%</v>
      </c>
      <c r="D66" s="19" t="str">
        <f>SUBSTITUTE("Sp.man: 0.00%",".",IF(VALUE("1.2")=1.2,".",","),2)</f>
        <v>Sp.man: 0.00%</v>
      </c>
      <c r="E66" s="19" t="str">
        <f>SUBSTITUTE("Sp.uti: 0.00%",".",IF(VALUE("1.2")=1.2,".",","),2)</f>
        <v>Sp.uti: 0.00%</v>
      </c>
    </row>
    <row r="67" spans="1:7" x14ac:dyDescent="0.2">
      <c r="A67" s="29" t="s">
        <v>47</v>
      </c>
      <c r="B67" s="30"/>
      <c r="C67" s="30"/>
      <c r="D67" s="30"/>
      <c r="E67" s="30"/>
    </row>
    <row r="68" spans="1:7" x14ac:dyDescent="0.2">
      <c r="A68" s="30"/>
      <c r="B68" s="30"/>
      <c r="C68" s="30"/>
      <c r="D68" s="30"/>
      <c r="E68" s="30"/>
    </row>
    <row r="69" spans="1:7" x14ac:dyDescent="0.2">
      <c r="A69" s="26" t="s">
        <v>27</v>
      </c>
      <c r="B69" s="27"/>
      <c r="C69" s="27"/>
      <c r="D69" s="27"/>
      <c r="E69" s="27"/>
      <c r="F69" s="20"/>
      <c r="G69" s="21"/>
    </row>
    <row r="70" spans="1:7" x14ac:dyDescent="0.2">
      <c r="B70" s="13">
        <v>12</v>
      </c>
      <c r="C70" s="14" t="s">
        <v>48</v>
      </c>
      <c r="D70" s="22" t="s">
        <v>21</v>
      </c>
      <c r="E70" s="1">
        <v>12</v>
      </c>
    </row>
    <row r="71" spans="1:7" x14ac:dyDescent="0.2">
      <c r="C71" s="19" t="str">
        <f>SUBSTITUTE("Sp.mat: 0.00%",".",IF(VALUE("1.2")=1.2,".",","),2)</f>
        <v>Sp.mat: 0.00%</v>
      </c>
      <c r="D71" s="19" t="str">
        <f>SUBSTITUTE("Sp.man: 0.00%",".",IF(VALUE("1.2")=1.2,".",","),2)</f>
        <v>Sp.man: 0.00%</v>
      </c>
      <c r="E71" s="19" t="str">
        <f>SUBSTITUTE("Sp.uti: 0.00%",".",IF(VALUE("1.2")=1.2,".",","),2)</f>
        <v>Sp.uti: 0.00%</v>
      </c>
    </row>
    <row r="72" spans="1:7" x14ac:dyDescent="0.2">
      <c r="A72" s="29" t="s">
        <v>49</v>
      </c>
      <c r="B72" s="30"/>
      <c r="C72" s="30"/>
      <c r="D72" s="30"/>
      <c r="E72" s="30"/>
    </row>
    <row r="73" spans="1:7" x14ac:dyDescent="0.2">
      <c r="A73" s="30"/>
      <c r="B73" s="30"/>
      <c r="C73" s="30"/>
      <c r="D73" s="30"/>
      <c r="E73" s="30"/>
    </row>
    <row r="74" spans="1:7" x14ac:dyDescent="0.2">
      <c r="A74" s="26" t="s">
        <v>27</v>
      </c>
      <c r="B74" s="27"/>
      <c r="C74" s="27"/>
      <c r="D74" s="27"/>
      <c r="E74" s="27"/>
      <c r="F74" s="20"/>
      <c r="G74" s="21"/>
    </row>
    <row r="75" spans="1:7" x14ac:dyDescent="0.2">
      <c r="B75" s="13">
        <v>13</v>
      </c>
      <c r="C75" s="14" t="s">
        <v>50</v>
      </c>
      <c r="D75" s="22" t="s">
        <v>21</v>
      </c>
      <c r="E75" s="1">
        <v>12</v>
      </c>
    </row>
    <row r="76" spans="1:7" x14ac:dyDescent="0.2">
      <c r="C76" s="19" t="str">
        <f>SUBSTITUTE("Sp.mat: 0.00%",".",IF(VALUE("1.2")=1.2,".",","),2)</f>
        <v>Sp.mat: 0.00%</v>
      </c>
      <c r="D76" s="19" t="str">
        <f>SUBSTITUTE("Sp.man: 0.00%",".",IF(VALUE("1.2")=1.2,".",","),2)</f>
        <v>Sp.man: 0.00%</v>
      </c>
      <c r="E76" s="19" t="str">
        <f>SUBSTITUTE("Sp.uti: 0.00%",".",IF(VALUE("1.2")=1.2,".",","),2)</f>
        <v>Sp.uti: 0.00%</v>
      </c>
    </row>
    <row r="77" spans="1:7" x14ac:dyDescent="0.2">
      <c r="A77" s="29" t="s">
        <v>51</v>
      </c>
      <c r="B77" s="30"/>
      <c r="C77" s="30"/>
      <c r="D77" s="30"/>
      <c r="E77" s="30"/>
    </row>
    <row r="78" spans="1:7" x14ac:dyDescent="0.2">
      <c r="A78" s="30"/>
      <c r="B78" s="30"/>
      <c r="C78" s="30"/>
      <c r="D78" s="30"/>
      <c r="E78" s="30"/>
    </row>
    <row r="79" spans="1:7" x14ac:dyDescent="0.2">
      <c r="A79" s="26" t="s">
        <v>27</v>
      </c>
      <c r="B79" s="27"/>
      <c r="C79" s="27"/>
      <c r="D79" s="27"/>
      <c r="E79" s="27"/>
      <c r="F79" s="20"/>
      <c r="G79" s="21"/>
    </row>
    <row r="80" spans="1:7" x14ac:dyDescent="0.2">
      <c r="B80" s="13">
        <v>14</v>
      </c>
      <c r="C80" s="14" t="s">
        <v>52</v>
      </c>
      <c r="D80" s="22" t="s">
        <v>21</v>
      </c>
      <c r="E80" s="1">
        <v>9</v>
      </c>
    </row>
    <row r="81" spans="1:7" x14ac:dyDescent="0.2">
      <c r="C81" s="19" t="str">
        <f>SUBSTITUTE("Sp.mat: 0.00%",".",IF(VALUE("1.2")=1.2,".",","),2)</f>
        <v>Sp.mat: 0.00%</v>
      </c>
      <c r="D81" s="19" t="str">
        <f>SUBSTITUTE("Sp.man: 0.00%",".",IF(VALUE("1.2")=1.2,".",","),2)</f>
        <v>Sp.man: 0.00%</v>
      </c>
      <c r="E81" s="19" t="str">
        <f>SUBSTITUTE("Sp.uti: 0.00%",".",IF(VALUE("1.2")=1.2,".",","),2)</f>
        <v>Sp.uti: 0.00%</v>
      </c>
    </row>
    <row r="82" spans="1:7" x14ac:dyDescent="0.2">
      <c r="A82" s="29" t="s">
        <v>53</v>
      </c>
      <c r="B82" s="30"/>
      <c r="C82" s="30"/>
      <c r="D82" s="30"/>
      <c r="E82" s="30"/>
    </row>
    <row r="83" spans="1:7" x14ac:dyDescent="0.2">
      <c r="A83" s="30"/>
      <c r="B83" s="30"/>
      <c r="C83" s="30"/>
      <c r="D83" s="30"/>
      <c r="E83" s="30"/>
    </row>
    <row r="84" spans="1:7" x14ac:dyDescent="0.2">
      <c r="A84" s="26" t="s">
        <v>27</v>
      </c>
      <c r="B84" s="27"/>
      <c r="C84" s="27"/>
      <c r="D84" s="27"/>
      <c r="E84" s="27"/>
      <c r="F84" s="20"/>
      <c r="G84" s="21"/>
    </row>
    <row r="85" spans="1:7" x14ac:dyDescent="0.2">
      <c r="B85" s="13">
        <v>15</v>
      </c>
      <c r="C85" s="14" t="s">
        <v>100</v>
      </c>
      <c r="D85" s="22" t="s">
        <v>21</v>
      </c>
      <c r="E85" s="1">
        <v>5</v>
      </c>
    </row>
    <row r="86" spans="1:7" x14ac:dyDescent="0.2">
      <c r="C86" s="19" t="str">
        <f>SUBSTITUTE("Sp.mat: 0.00%",".",IF(VALUE("1.2")=1.2,".",","),2)</f>
        <v>Sp.mat: 0.00%</v>
      </c>
      <c r="D86" s="19" t="str">
        <f>SUBSTITUTE("Sp.man: 0.00%",".",IF(VALUE("1.2")=1.2,".",","),2)</f>
        <v>Sp.man: 0.00%</v>
      </c>
      <c r="E86" s="19" t="str">
        <f>SUBSTITUTE("Sp.uti: 0.00%",".",IF(VALUE("1.2")=1.2,".",","),2)</f>
        <v>Sp.uti: 0.00%</v>
      </c>
    </row>
    <row r="87" spans="1:7" x14ac:dyDescent="0.2">
      <c r="A87" s="29" t="s">
        <v>101</v>
      </c>
      <c r="B87" s="30"/>
      <c r="C87" s="30"/>
      <c r="D87" s="30"/>
      <c r="E87" s="30"/>
    </row>
    <row r="88" spans="1:7" x14ac:dyDescent="0.2">
      <c r="A88" s="30"/>
      <c r="B88" s="30"/>
      <c r="C88" s="30"/>
      <c r="D88" s="30"/>
      <c r="E88" s="30"/>
    </row>
    <row r="89" spans="1:7" x14ac:dyDescent="0.2">
      <c r="A89" s="26" t="s">
        <v>27</v>
      </c>
      <c r="B89" s="27"/>
      <c r="C89" s="27"/>
      <c r="D89" s="27"/>
      <c r="E89" s="27"/>
      <c r="F89" s="20"/>
      <c r="G89" s="21"/>
    </row>
    <row r="90" spans="1:7" x14ac:dyDescent="0.2">
      <c r="B90" s="13">
        <v>16</v>
      </c>
      <c r="C90" s="14" t="s">
        <v>102</v>
      </c>
      <c r="D90" s="22" t="s">
        <v>21</v>
      </c>
      <c r="E90" s="1">
        <v>4</v>
      </c>
    </row>
    <row r="91" spans="1:7" x14ac:dyDescent="0.2">
      <c r="C91" s="19" t="str">
        <f>SUBSTITUTE("Sp.mat: 0.00%",".",IF(VALUE("1.2")=1.2,".",","),2)</f>
        <v>Sp.mat: 0.00%</v>
      </c>
      <c r="D91" s="19" t="str">
        <f>SUBSTITUTE("Sp.man: 0.00%",".",IF(VALUE("1.2")=1.2,".",","),2)</f>
        <v>Sp.man: 0.00%</v>
      </c>
      <c r="E91" s="19" t="str">
        <f>SUBSTITUTE("Sp.uti: 0.00%",".",IF(VALUE("1.2")=1.2,".",","),2)</f>
        <v>Sp.uti: 0.00%</v>
      </c>
    </row>
    <row r="92" spans="1:7" x14ac:dyDescent="0.2">
      <c r="A92" s="29" t="s">
        <v>103</v>
      </c>
      <c r="B92" s="30"/>
      <c r="C92" s="30"/>
      <c r="D92" s="30"/>
      <c r="E92" s="30"/>
    </row>
    <row r="93" spans="1:7" x14ac:dyDescent="0.2">
      <c r="A93" s="30"/>
      <c r="B93" s="30"/>
      <c r="C93" s="30"/>
      <c r="D93" s="30"/>
      <c r="E93" s="30"/>
    </row>
    <row r="94" spans="1:7" x14ac:dyDescent="0.2">
      <c r="A94" s="26" t="s">
        <v>27</v>
      </c>
      <c r="B94" s="27"/>
      <c r="C94" s="27"/>
      <c r="D94" s="27"/>
      <c r="E94" s="27"/>
      <c r="F94" s="20"/>
      <c r="G94" s="21"/>
    </row>
    <row r="95" spans="1:7" x14ac:dyDescent="0.2">
      <c r="B95" s="13">
        <v>17</v>
      </c>
      <c r="C95" s="14" t="s">
        <v>57</v>
      </c>
      <c r="D95" s="22" t="s">
        <v>21</v>
      </c>
      <c r="E95" s="1">
        <v>2</v>
      </c>
    </row>
    <row r="96" spans="1:7" x14ac:dyDescent="0.2">
      <c r="C96" s="19" t="str">
        <f>SUBSTITUTE("Sp.mat: 0.00%",".",IF(VALUE("1.2")=1.2,".",","),2)</f>
        <v>Sp.mat: 0.00%</v>
      </c>
      <c r="D96" s="19" t="str">
        <f>SUBSTITUTE("Sp.man: 0.00%",".",IF(VALUE("1.2")=1.2,".",","),2)</f>
        <v>Sp.man: 0.00%</v>
      </c>
      <c r="E96" s="19" t="str">
        <f>SUBSTITUTE("Sp.uti: 0.00%",".",IF(VALUE("1.2")=1.2,".",","),2)</f>
        <v>Sp.uti: 0.00%</v>
      </c>
    </row>
    <row r="97" spans="1:7" x14ac:dyDescent="0.2">
      <c r="A97" s="29" t="s">
        <v>58</v>
      </c>
      <c r="B97" s="30"/>
      <c r="C97" s="30"/>
      <c r="D97" s="30"/>
      <c r="E97" s="30"/>
    </row>
    <row r="98" spans="1:7" x14ac:dyDescent="0.2">
      <c r="A98" s="30"/>
      <c r="B98" s="30"/>
      <c r="C98" s="30"/>
      <c r="D98" s="30"/>
      <c r="E98" s="30"/>
    </row>
    <row r="99" spans="1:7" x14ac:dyDescent="0.2">
      <c r="A99" s="31" t="s">
        <v>27</v>
      </c>
      <c r="B99" s="32"/>
      <c r="C99" s="32"/>
      <c r="D99" s="32"/>
      <c r="E99" s="32"/>
      <c r="F99" s="23"/>
      <c r="G99" s="24"/>
    </row>
    <row r="100" spans="1:7" x14ac:dyDescent="0.2">
      <c r="A100" s="28" t="s">
        <v>112</v>
      </c>
      <c r="B100" s="28"/>
      <c r="C100" s="28"/>
      <c r="D100" s="28"/>
      <c r="E100" s="28"/>
      <c r="F100" s="28"/>
      <c r="G100" s="28"/>
    </row>
    <row r="101" spans="1:7" x14ac:dyDescent="0.2">
      <c r="B101" s="13">
        <v>18</v>
      </c>
      <c r="C101" s="14" t="s">
        <v>61</v>
      </c>
      <c r="D101" s="22" t="s">
        <v>25</v>
      </c>
      <c r="E101" s="1">
        <v>216</v>
      </c>
    </row>
    <row r="102" spans="1:7" x14ac:dyDescent="0.2">
      <c r="C102" s="19" t="str">
        <f>SUBSTITUTE("Sp.mat: 0.00%",".",IF(VALUE("1.2")=1.2,".",","),2)</f>
        <v>Sp.mat: 0.00%</v>
      </c>
      <c r="D102" s="19" t="str">
        <f>SUBSTITUTE("Sp.man: 0.00%",".",IF(VALUE("1.2")=1.2,".",","),2)</f>
        <v>Sp.man: 0.00%</v>
      </c>
      <c r="E102" s="19" t="str">
        <f>SUBSTITUTE("Sp.uti: 0.00%",".",IF(VALUE("1.2")=1.2,".",","),2)</f>
        <v>Sp.uti: 0.00%</v>
      </c>
    </row>
    <row r="103" spans="1:7" x14ac:dyDescent="0.2">
      <c r="A103" s="29" t="s">
        <v>62</v>
      </c>
      <c r="B103" s="30"/>
      <c r="C103" s="30"/>
      <c r="D103" s="30"/>
      <c r="E103" s="30"/>
    </row>
    <row r="104" spans="1:7" x14ac:dyDescent="0.2">
      <c r="A104" s="30"/>
      <c r="B104" s="30"/>
      <c r="C104" s="30"/>
      <c r="D104" s="30"/>
      <c r="E104" s="30"/>
    </row>
    <row r="105" spans="1:7" x14ac:dyDescent="0.2">
      <c r="A105" s="26" t="s">
        <v>27</v>
      </c>
      <c r="B105" s="27"/>
      <c r="C105" s="27"/>
      <c r="D105" s="27"/>
      <c r="E105" s="27"/>
      <c r="F105" s="20"/>
      <c r="G105" s="21"/>
    </row>
    <row r="106" spans="1:7" x14ac:dyDescent="0.2">
      <c r="B106" s="13">
        <v>19</v>
      </c>
      <c r="C106" s="14" t="s">
        <v>63</v>
      </c>
      <c r="D106" s="22" t="s">
        <v>55</v>
      </c>
      <c r="E106" s="1">
        <v>0.5</v>
      </c>
    </row>
    <row r="107" spans="1:7" x14ac:dyDescent="0.2">
      <c r="C107" s="19" t="str">
        <f>SUBSTITUTE("Sp.mat: 0.00%",".",IF(VALUE("1.2")=1.2,".",","),2)</f>
        <v>Sp.mat: 0.00%</v>
      </c>
      <c r="D107" s="19" t="str">
        <f>SUBSTITUTE("Sp.man: 0.00%",".",IF(VALUE("1.2")=1.2,".",","),2)</f>
        <v>Sp.man: 0.00%</v>
      </c>
      <c r="E107" s="19" t="str">
        <f>SUBSTITUTE("Sp.uti: 0.00%",".",IF(VALUE("1.2")=1.2,".",","),2)</f>
        <v>Sp.uti: 0.00%</v>
      </c>
    </row>
    <row r="108" spans="1:7" x14ac:dyDescent="0.2">
      <c r="A108" s="29" t="s">
        <v>64</v>
      </c>
      <c r="B108" s="30"/>
      <c r="C108" s="30"/>
      <c r="D108" s="30"/>
      <c r="E108" s="30"/>
    </row>
    <row r="109" spans="1:7" x14ac:dyDescent="0.2">
      <c r="A109" s="30"/>
      <c r="B109" s="30"/>
      <c r="C109" s="30"/>
      <c r="D109" s="30"/>
      <c r="E109" s="30"/>
    </row>
    <row r="110" spans="1:7" x14ac:dyDescent="0.2">
      <c r="A110" s="26" t="s">
        <v>27</v>
      </c>
      <c r="B110" s="27"/>
      <c r="C110" s="27"/>
      <c r="D110" s="27"/>
      <c r="E110" s="27"/>
      <c r="F110" s="20"/>
      <c r="G110" s="21"/>
    </row>
    <row r="111" spans="1:7" x14ac:dyDescent="0.2">
      <c r="B111" s="13">
        <v>20</v>
      </c>
      <c r="C111" s="14" t="s">
        <v>54</v>
      </c>
      <c r="D111" s="22" t="s">
        <v>55</v>
      </c>
      <c r="E111" s="1">
        <v>0.5</v>
      </c>
    </row>
    <row r="112" spans="1:7" x14ac:dyDescent="0.2">
      <c r="C112" s="19" t="str">
        <f>SUBSTITUTE("Sp.mat: 0.00%",".",IF(VALUE("1.2")=1.2,".",","),2)</f>
        <v>Sp.mat: 0.00%</v>
      </c>
      <c r="D112" s="19" t="str">
        <f>SUBSTITUTE("Sp.man: 0.00%",".",IF(VALUE("1.2")=1.2,".",","),2)</f>
        <v>Sp.man: 0.00%</v>
      </c>
      <c r="E112" s="19" t="str">
        <f>SUBSTITUTE("Sp.uti: 0.00%",".",IF(VALUE("1.2")=1.2,".",","),2)</f>
        <v>Sp.uti: 0.00%</v>
      </c>
    </row>
    <row r="113" spans="1:7" x14ac:dyDescent="0.2">
      <c r="A113" s="29" t="s">
        <v>56</v>
      </c>
      <c r="B113" s="30"/>
      <c r="C113" s="30"/>
      <c r="D113" s="30"/>
      <c r="E113" s="30"/>
    </row>
    <row r="114" spans="1:7" x14ac:dyDescent="0.2">
      <c r="A114" s="30"/>
      <c r="B114" s="30"/>
      <c r="C114" s="30"/>
      <c r="D114" s="30"/>
      <c r="E114" s="30"/>
    </row>
    <row r="115" spans="1:7" x14ac:dyDescent="0.2">
      <c r="A115" s="26" t="s">
        <v>27</v>
      </c>
      <c r="B115" s="27"/>
      <c r="C115" s="27"/>
      <c r="D115" s="27"/>
      <c r="E115" s="27"/>
      <c r="F115" s="20"/>
      <c r="G115" s="21"/>
    </row>
    <row r="117" spans="1:7" x14ac:dyDescent="0.2">
      <c r="A117" s="25" t="s">
        <v>105</v>
      </c>
    </row>
  </sheetData>
  <mergeCells count="49">
    <mergeCell ref="A14:E15"/>
    <mergeCell ref="A1:D1"/>
    <mergeCell ref="A2:G2"/>
    <mergeCell ref="A3:G3"/>
    <mergeCell ref="A4:G4"/>
    <mergeCell ref="A5:F5"/>
    <mergeCell ref="A42:E42"/>
    <mergeCell ref="A16:E16"/>
    <mergeCell ref="A19:E20"/>
    <mergeCell ref="A21:E21"/>
    <mergeCell ref="A24:E25"/>
    <mergeCell ref="A26:E26"/>
    <mergeCell ref="A27:G27"/>
    <mergeCell ref="A30:E31"/>
    <mergeCell ref="A32:E32"/>
    <mergeCell ref="A35:E36"/>
    <mergeCell ref="A37:E37"/>
    <mergeCell ref="A40:E41"/>
    <mergeCell ref="A69:E69"/>
    <mergeCell ref="A45:E46"/>
    <mergeCell ref="A47:E47"/>
    <mergeCell ref="A48:G48"/>
    <mergeCell ref="A51:E52"/>
    <mergeCell ref="A53:E53"/>
    <mergeCell ref="A56:E57"/>
    <mergeCell ref="A58:E58"/>
    <mergeCell ref="A61:E62"/>
    <mergeCell ref="A63:E63"/>
    <mergeCell ref="A64:G64"/>
    <mergeCell ref="A67:E68"/>
    <mergeCell ref="A99:E99"/>
    <mergeCell ref="A72:E73"/>
    <mergeCell ref="A74:E74"/>
    <mergeCell ref="A77:E78"/>
    <mergeCell ref="A79:E79"/>
    <mergeCell ref="A82:E83"/>
    <mergeCell ref="A84:E84"/>
    <mergeCell ref="A87:E88"/>
    <mergeCell ref="A89:E89"/>
    <mergeCell ref="A92:E93"/>
    <mergeCell ref="A94:E94"/>
    <mergeCell ref="A97:E98"/>
    <mergeCell ref="A115:E115"/>
    <mergeCell ref="A100:G100"/>
    <mergeCell ref="A103:E104"/>
    <mergeCell ref="A105:E105"/>
    <mergeCell ref="A108:E109"/>
    <mergeCell ref="A110:E110"/>
    <mergeCell ref="A113:E114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8" max="16383" man="1"/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selection activeCell="A5" sqref="A5:F5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8.710937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4" t="s">
        <v>0</v>
      </c>
      <c r="B1" s="30"/>
      <c r="C1" s="30"/>
      <c r="D1" s="30"/>
    </row>
    <row r="2" spans="1:7" x14ac:dyDescent="0.2">
      <c r="A2" s="35" t="s">
        <v>122</v>
      </c>
      <c r="B2" s="30"/>
      <c r="C2" s="30"/>
      <c r="D2" s="30"/>
      <c r="E2" s="30"/>
      <c r="F2" s="30"/>
      <c r="G2" s="30"/>
    </row>
    <row r="3" spans="1:7" ht="46.9" customHeight="1" x14ac:dyDescent="0.2">
      <c r="A3" s="36" t="s">
        <v>1</v>
      </c>
      <c r="B3" s="30"/>
      <c r="C3" s="30"/>
      <c r="D3" s="30"/>
      <c r="E3" s="30"/>
      <c r="F3" s="30"/>
      <c r="G3" s="30"/>
    </row>
    <row r="4" spans="1:7" x14ac:dyDescent="0.2">
      <c r="A4" s="35" t="s">
        <v>130</v>
      </c>
      <c r="B4" s="30"/>
      <c r="C4" s="30"/>
      <c r="D4" s="30"/>
      <c r="E4" s="30"/>
      <c r="F4" s="30"/>
      <c r="G4" s="30"/>
    </row>
    <row r="5" spans="1:7" ht="15" thickBot="1" x14ac:dyDescent="0.25">
      <c r="A5" s="35" t="s">
        <v>125</v>
      </c>
      <c r="B5" s="30"/>
      <c r="C5" s="30"/>
      <c r="D5" s="30"/>
      <c r="E5" s="30"/>
      <c r="F5" s="30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24</v>
      </c>
      <c r="D12" s="17" t="s">
        <v>25</v>
      </c>
      <c r="E12" s="9">
        <v>9.5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9" t="s">
        <v>26</v>
      </c>
      <c r="B14" s="30"/>
      <c r="C14" s="30"/>
      <c r="D14" s="30"/>
      <c r="E14" s="30"/>
    </row>
    <row r="15" spans="1:7" x14ac:dyDescent="0.2">
      <c r="A15" s="30"/>
      <c r="B15" s="30"/>
      <c r="C15" s="30"/>
      <c r="D15" s="30"/>
      <c r="E15" s="30"/>
    </row>
    <row r="16" spans="1:7" x14ac:dyDescent="0.2">
      <c r="A16" s="26" t="s">
        <v>27</v>
      </c>
      <c r="B16" s="27"/>
      <c r="C16" s="27"/>
      <c r="D16" s="27"/>
      <c r="E16" s="27"/>
      <c r="F16" s="20"/>
      <c r="G16" s="21"/>
    </row>
    <row r="17" spans="1:7" x14ac:dyDescent="0.2">
      <c r="B17" s="13">
        <v>2</v>
      </c>
      <c r="C17" s="14" t="s">
        <v>30</v>
      </c>
      <c r="D17" s="22" t="s">
        <v>25</v>
      </c>
      <c r="E17" s="1">
        <v>100.5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9" t="s">
        <v>31</v>
      </c>
      <c r="B19" s="30"/>
      <c r="C19" s="30"/>
      <c r="D19" s="30"/>
      <c r="E19" s="30"/>
    </row>
    <row r="20" spans="1:7" x14ac:dyDescent="0.2">
      <c r="A20" s="30"/>
      <c r="B20" s="30"/>
      <c r="C20" s="30"/>
      <c r="D20" s="30"/>
      <c r="E20" s="30"/>
    </row>
    <row r="21" spans="1:7" x14ac:dyDescent="0.2">
      <c r="A21" s="26" t="s">
        <v>27</v>
      </c>
      <c r="B21" s="27"/>
      <c r="C21" s="27"/>
      <c r="D21" s="27"/>
      <c r="E21" s="27"/>
      <c r="F21" s="20"/>
      <c r="G21" s="21"/>
    </row>
    <row r="22" spans="1:7" x14ac:dyDescent="0.2">
      <c r="B22" s="13">
        <v>3</v>
      </c>
      <c r="C22" s="14" t="s">
        <v>32</v>
      </c>
      <c r="D22" s="22" t="s">
        <v>25</v>
      </c>
      <c r="E22" s="1">
        <v>100.5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9" t="s">
        <v>33</v>
      </c>
      <c r="B24" s="30"/>
      <c r="C24" s="30"/>
      <c r="D24" s="30"/>
      <c r="E24" s="30"/>
    </row>
    <row r="25" spans="1:7" x14ac:dyDescent="0.2">
      <c r="A25" s="30"/>
      <c r="B25" s="30"/>
      <c r="C25" s="30"/>
      <c r="D25" s="30"/>
      <c r="E25" s="30"/>
    </row>
    <row r="26" spans="1:7" x14ac:dyDescent="0.2">
      <c r="A26" s="26" t="s">
        <v>27</v>
      </c>
      <c r="B26" s="27"/>
      <c r="C26" s="27"/>
      <c r="D26" s="27"/>
      <c r="E26" s="27"/>
      <c r="F26" s="20"/>
      <c r="G26" s="21"/>
    </row>
    <row r="27" spans="1:7" x14ac:dyDescent="0.2">
      <c r="B27" s="13">
        <v>4</v>
      </c>
      <c r="C27" s="14" t="s">
        <v>34</v>
      </c>
      <c r="D27" s="22" t="s">
        <v>25</v>
      </c>
      <c r="E27" s="1">
        <v>100.5</v>
      </c>
    </row>
    <row r="28" spans="1:7" x14ac:dyDescent="0.2">
      <c r="C28" s="19" t="str">
        <f>SUBSTITUTE("Sp.mat: 0.00%",".",IF(VALUE("1.2")=1.2,".",","),2)</f>
        <v>Sp.mat: 0.00%</v>
      </c>
      <c r="D28" s="19" t="str">
        <f>SUBSTITUTE("Sp.man: 0.00%",".",IF(VALUE("1.2")=1.2,".",","),2)</f>
        <v>Sp.man: 0.00%</v>
      </c>
      <c r="E28" s="19" t="str">
        <f>SUBSTITUTE("Sp.uti: 0.00%",".",IF(VALUE("1.2")=1.2,".",","),2)</f>
        <v>Sp.uti: 0.00%</v>
      </c>
    </row>
    <row r="29" spans="1:7" x14ac:dyDescent="0.2">
      <c r="A29" s="29" t="s">
        <v>35</v>
      </c>
      <c r="B29" s="30"/>
      <c r="C29" s="30"/>
      <c r="D29" s="30"/>
      <c r="E29" s="30"/>
    </row>
    <row r="30" spans="1:7" x14ac:dyDescent="0.2">
      <c r="A30" s="30"/>
      <c r="B30" s="30"/>
      <c r="C30" s="30"/>
      <c r="D30" s="30"/>
      <c r="E30" s="30"/>
    </row>
    <row r="31" spans="1:7" x14ac:dyDescent="0.2">
      <c r="A31" s="31" t="s">
        <v>27</v>
      </c>
      <c r="B31" s="32"/>
      <c r="C31" s="32"/>
      <c r="D31" s="32"/>
      <c r="E31" s="32"/>
      <c r="F31" s="23"/>
      <c r="G31" s="24"/>
    </row>
    <row r="32" spans="1:7" x14ac:dyDescent="0.2">
      <c r="A32" s="28" t="s">
        <v>110</v>
      </c>
      <c r="B32" s="28"/>
      <c r="C32" s="28"/>
      <c r="D32" s="28"/>
      <c r="E32" s="28"/>
      <c r="F32" s="28"/>
      <c r="G32" s="28"/>
    </row>
    <row r="33" spans="1:7" x14ac:dyDescent="0.2">
      <c r="B33" s="13">
        <v>5</v>
      </c>
      <c r="C33" s="14" t="s">
        <v>36</v>
      </c>
      <c r="D33" s="22" t="s">
        <v>37</v>
      </c>
      <c r="E33" s="1">
        <v>30</v>
      </c>
    </row>
    <row r="34" spans="1:7" x14ac:dyDescent="0.2">
      <c r="C34" s="19" t="str">
        <f>SUBSTITUTE("Sp.mat: 0.00%",".",IF(VALUE("1.2")=1.2,".",","),2)</f>
        <v>Sp.mat: 0.00%</v>
      </c>
      <c r="D34" s="19" t="str">
        <f>SUBSTITUTE("Sp.man: 0.00%",".",IF(VALUE("1.2")=1.2,".",","),2)</f>
        <v>Sp.man: 0.00%</v>
      </c>
      <c r="E34" s="19" t="str">
        <f>SUBSTITUTE("Sp.uti: 0.00%",".",IF(VALUE("1.2")=1.2,".",","),2)</f>
        <v>Sp.uti: 0.00%</v>
      </c>
    </row>
    <row r="35" spans="1:7" x14ac:dyDescent="0.2">
      <c r="A35" s="29" t="s">
        <v>38</v>
      </c>
      <c r="B35" s="30"/>
      <c r="C35" s="30"/>
      <c r="D35" s="30"/>
      <c r="E35" s="30"/>
    </row>
    <row r="36" spans="1:7" x14ac:dyDescent="0.2">
      <c r="A36" s="30"/>
      <c r="B36" s="30"/>
      <c r="C36" s="30"/>
      <c r="D36" s="30"/>
      <c r="E36" s="30"/>
    </row>
    <row r="37" spans="1:7" x14ac:dyDescent="0.2">
      <c r="A37" s="26" t="s">
        <v>27</v>
      </c>
      <c r="B37" s="27"/>
      <c r="C37" s="27"/>
      <c r="D37" s="27"/>
      <c r="E37" s="27"/>
      <c r="F37" s="20"/>
      <c r="G37" s="21"/>
    </row>
    <row r="38" spans="1:7" x14ac:dyDescent="0.2">
      <c r="B38" s="13">
        <v>6</v>
      </c>
      <c r="C38" s="14" t="s">
        <v>39</v>
      </c>
      <c r="D38" s="22" t="s">
        <v>25</v>
      </c>
      <c r="E38" s="1">
        <v>6</v>
      </c>
    </row>
    <row r="39" spans="1:7" x14ac:dyDescent="0.2">
      <c r="C39" s="19" t="str">
        <f>SUBSTITUTE("Sp.mat: 0.00%",".",IF(VALUE("1.2")=1.2,".",","),2)</f>
        <v>Sp.mat: 0.00%</v>
      </c>
      <c r="D39" s="19" t="str">
        <f>SUBSTITUTE("Sp.man: 0.00%",".",IF(VALUE("1.2")=1.2,".",","),2)</f>
        <v>Sp.man: 0.00%</v>
      </c>
      <c r="E39" s="19" t="str">
        <f>SUBSTITUTE("Sp.uti: 0.00%",".",IF(VALUE("1.2")=1.2,".",","),2)</f>
        <v>Sp.uti: 0.00%</v>
      </c>
    </row>
    <row r="40" spans="1:7" x14ac:dyDescent="0.2">
      <c r="A40" s="29" t="s">
        <v>40</v>
      </c>
      <c r="B40" s="30"/>
      <c r="C40" s="30"/>
      <c r="D40" s="30"/>
      <c r="E40" s="30"/>
    </row>
    <row r="41" spans="1:7" x14ac:dyDescent="0.2">
      <c r="A41" s="30"/>
      <c r="B41" s="30"/>
      <c r="C41" s="30"/>
      <c r="D41" s="30"/>
      <c r="E41" s="30"/>
    </row>
    <row r="42" spans="1:7" x14ac:dyDescent="0.2">
      <c r="A42" s="26" t="s">
        <v>41</v>
      </c>
      <c r="B42" s="27"/>
      <c r="C42" s="27"/>
      <c r="D42" s="27"/>
      <c r="E42" s="27"/>
      <c r="F42" s="20"/>
      <c r="G42" s="21"/>
    </row>
    <row r="43" spans="1:7" x14ac:dyDescent="0.2">
      <c r="B43" s="13">
        <v>7</v>
      </c>
      <c r="C43" s="14" t="s">
        <v>42</v>
      </c>
      <c r="D43" s="22" t="s">
        <v>25</v>
      </c>
      <c r="E43" s="1">
        <v>18</v>
      </c>
    </row>
    <row r="44" spans="1:7" x14ac:dyDescent="0.2">
      <c r="C44" s="19" t="str">
        <f>SUBSTITUTE("Sp.mat: 0.00%",".",IF(VALUE("1.2")=1.2,".",","),2)</f>
        <v>Sp.mat: 0.00%</v>
      </c>
      <c r="D44" s="19" t="str">
        <f>SUBSTITUTE("Sp.man: 0.00%",".",IF(VALUE("1.2")=1.2,".",","),2)</f>
        <v>Sp.man: 0.00%</v>
      </c>
      <c r="E44" s="19" t="str">
        <f>SUBSTITUTE("Sp.uti: 0.00%",".",IF(VALUE("1.2")=1.2,".",","),2)</f>
        <v>Sp.uti: 0.00%</v>
      </c>
    </row>
    <row r="45" spans="1:7" x14ac:dyDescent="0.2">
      <c r="A45" s="29" t="s">
        <v>43</v>
      </c>
      <c r="B45" s="30"/>
      <c r="C45" s="30"/>
      <c r="D45" s="30"/>
      <c r="E45" s="30"/>
    </row>
    <row r="46" spans="1:7" x14ac:dyDescent="0.2">
      <c r="A46" s="30"/>
      <c r="B46" s="30"/>
      <c r="C46" s="30"/>
      <c r="D46" s="30"/>
      <c r="E46" s="30"/>
    </row>
    <row r="47" spans="1:7" x14ac:dyDescent="0.2">
      <c r="A47" s="31" t="s">
        <v>27</v>
      </c>
      <c r="B47" s="32"/>
      <c r="C47" s="32"/>
      <c r="D47" s="32"/>
      <c r="E47" s="32"/>
      <c r="F47" s="23"/>
      <c r="G47" s="24"/>
    </row>
    <row r="48" spans="1:7" x14ac:dyDescent="0.2">
      <c r="A48" s="28" t="s">
        <v>111</v>
      </c>
      <c r="B48" s="28"/>
      <c r="C48" s="28"/>
      <c r="D48" s="28"/>
      <c r="E48" s="28"/>
      <c r="F48" s="28"/>
      <c r="G48" s="28"/>
    </row>
    <row r="49" spans="1:7" x14ac:dyDescent="0.2">
      <c r="B49" s="13">
        <v>8</v>
      </c>
      <c r="C49" s="14" t="s">
        <v>59</v>
      </c>
      <c r="D49" s="22" t="s">
        <v>25</v>
      </c>
      <c r="E49" s="1">
        <v>8</v>
      </c>
    </row>
    <row r="50" spans="1:7" x14ac:dyDescent="0.2">
      <c r="C50" s="19" t="str">
        <f>SUBSTITUTE("Sp.mat: 0.00%",".",IF(VALUE("1.2")=1.2,".",","),2)</f>
        <v>Sp.mat: 0.00%</v>
      </c>
      <c r="D50" s="19" t="str">
        <f>SUBSTITUTE("Sp.man: 0.00%",".",IF(VALUE("1.2")=1.2,".",","),2)</f>
        <v>Sp.man: 0.00%</v>
      </c>
      <c r="E50" s="19" t="str">
        <f>SUBSTITUTE("Sp.uti: 0.00%",".",IF(VALUE("1.2")=1.2,".",","),2)</f>
        <v>Sp.uti: 0.00%</v>
      </c>
    </row>
    <row r="51" spans="1:7" x14ac:dyDescent="0.2">
      <c r="A51" s="29" t="s">
        <v>60</v>
      </c>
      <c r="B51" s="30"/>
      <c r="C51" s="30"/>
      <c r="D51" s="30"/>
      <c r="E51" s="30"/>
    </row>
    <row r="52" spans="1:7" x14ac:dyDescent="0.2">
      <c r="A52" s="30"/>
      <c r="B52" s="30"/>
      <c r="C52" s="30"/>
      <c r="D52" s="30"/>
      <c r="E52" s="30"/>
    </row>
    <row r="53" spans="1:7" x14ac:dyDescent="0.2">
      <c r="A53" s="26" t="s">
        <v>104</v>
      </c>
      <c r="B53" s="27"/>
      <c r="C53" s="27"/>
      <c r="D53" s="27"/>
      <c r="E53" s="27"/>
      <c r="F53" s="20"/>
      <c r="G53" s="21"/>
    </row>
    <row r="54" spans="1:7" x14ac:dyDescent="0.2">
      <c r="B54" s="13">
        <v>9</v>
      </c>
      <c r="C54" s="14" t="s">
        <v>44</v>
      </c>
      <c r="D54" s="22" t="s">
        <v>25</v>
      </c>
      <c r="E54" s="1">
        <v>8</v>
      </c>
    </row>
    <row r="55" spans="1:7" x14ac:dyDescent="0.2">
      <c r="C55" s="19" t="str">
        <f>SUBSTITUTE("Sp.mat: 0.00%",".",IF(VALUE("1.2")=1.2,".",","),2)</f>
        <v>Sp.mat: 0.00%</v>
      </c>
      <c r="D55" s="19" t="str">
        <f>SUBSTITUTE("Sp.man: 0.00%",".",IF(VALUE("1.2")=1.2,".",","),2)</f>
        <v>Sp.man: 0.00%</v>
      </c>
      <c r="E55" s="19" t="str">
        <f>SUBSTITUTE("Sp.uti: 0.00%",".",IF(VALUE("1.2")=1.2,".",","),2)</f>
        <v>Sp.uti: 0.00%</v>
      </c>
    </row>
    <row r="56" spans="1:7" x14ac:dyDescent="0.2">
      <c r="A56" s="29" t="s">
        <v>45</v>
      </c>
      <c r="B56" s="30"/>
      <c r="C56" s="30"/>
      <c r="D56" s="30"/>
      <c r="E56" s="30"/>
    </row>
    <row r="57" spans="1:7" x14ac:dyDescent="0.2">
      <c r="A57" s="30"/>
      <c r="B57" s="30"/>
      <c r="C57" s="30"/>
      <c r="D57" s="30"/>
      <c r="E57" s="30"/>
    </row>
    <row r="58" spans="1:7" x14ac:dyDescent="0.2">
      <c r="A58" s="26" t="s">
        <v>104</v>
      </c>
      <c r="B58" s="27"/>
      <c r="C58" s="27"/>
      <c r="D58" s="27"/>
      <c r="E58" s="27"/>
      <c r="F58" s="20"/>
      <c r="G58" s="21"/>
    </row>
    <row r="59" spans="1:7" x14ac:dyDescent="0.2">
      <c r="B59" s="13">
        <v>10</v>
      </c>
      <c r="C59" s="14" t="s">
        <v>46</v>
      </c>
      <c r="D59" s="22" t="s">
        <v>25</v>
      </c>
      <c r="E59" s="1">
        <v>18</v>
      </c>
    </row>
    <row r="60" spans="1:7" x14ac:dyDescent="0.2">
      <c r="C60" s="19" t="str">
        <f>SUBSTITUTE("Sp.mat: 0.00%",".",IF(VALUE("1.2")=1.2,".",","),2)</f>
        <v>Sp.mat: 0.00%</v>
      </c>
      <c r="D60" s="19" t="str">
        <f>SUBSTITUTE("Sp.man: 0.00%",".",IF(VALUE("1.2")=1.2,".",","),2)</f>
        <v>Sp.man: 0.00%</v>
      </c>
      <c r="E60" s="19" t="str">
        <f>SUBSTITUTE("Sp.uti: 0.00%",".",IF(VALUE("1.2")=1.2,".",","),2)</f>
        <v>Sp.uti: 0.00%</v>
      </c>
    </row>
    <row r="61" spans="1:7" x14ac:dyDescent="0.2">
      <c r="A61" s="29" t="s">
        <v>47</v>
      </c>
      <c r="B61" s="30"/>
      <c r="C61" s="30"/>
      <c r="D61" s="30"/>
      <c r="E61" s="30"/>
    </row>
    <row r="62" spans="1:7" x14ac:dyDescent="0.2">
      <c r="A62" s="30"/>
      <c r="B62" s="30"/>
      <c r="C62" s="30"/>
      <c r="D62" s="30"/>
      <c r="E62" s="30"/>
    </row>
    <row r="63" spans="1:7" x14ac:dyDescent="0.2">
      <c r="A63" s="26" t="s">
        <v>27</v>
      </c>
      <c r="B63" s="27"/>
      <c r="C63" s="27"/>
      <c r="D63" s="27"/>
      <c r="E63" s="27"/>
      <c r="F63" s="20"/>
      <c r="G63" s="21"/>
    </row>
    <row r="64" spans="1:7" x14ac:dyDescent="0.2">
      <c r="B64" s="13">
        <v>11</v>
      </c>
      <c r="C64" s="14" t="s">
        <v>48</v>
      </c>
      <c r="D64" s="22" t="s">
        <v>21</v>
      </c>
      <c r="E64" s="1">
        <v>12</v>
      </c>
    </row>
    <row r="65" spans="1:7" x14ac:dyDescent="0.2">
      <c r="C65" s="19" t="str">
        <f>SUBSTITUTE("Sp.mat: 0.00%",".",IF(VALUE("1.2")=1.2,".",","),2)</f>
        <v>Sp.mat: 0.00%</v>
      </c>
      <c r="D65" s="19" t="str">
        <f>SUBSTITUTE("Sp.man: 0.00%",".",IF(VALUE("1.2")=1.2,".",","),2)</f>
        <v>Sp.man: 0.00%</v>
      </c>
      <c r="E65" s="19" t="str">
        <f>SUBSTITUTE("Sp.uti: 0.00%",".",IF(VALUE("1.2")=1.2,".",","),2)</f>
        <v>Sp.uti: 0.00%</v>
      </c>
    </row>
    <row r="66" spans="1:7" x14ac:dyDescent="0.2">
      <c r="A66" s="29" t="s">
        <v>49</v>
      </c>
      <c r="B66" s="30"/>
      <c r="C66" s="30"/>
      <c r="D66" s="30"/>
      <c r="E66" s="30"/>
    </row>
    <row r="67" spans="1:7" x14ac:dyDescent="0.2">
      <c r="A67" s="30"/>
      <c r="B67" s="30"/>
      <c r="C67" s="30"/>
      <c r="D67" s="30"/>
      <c r="E67" s="30"/>
    </row>
    <row r="68" spans="1:7" x14ac:dyDescent="0.2">
      <c r="A68" s="26" t="s">
        <v>27</v>
      </c>
      <c r="B68" s="27"/>
      <c r="C68" s="27"/>
      <c r="D68" s="27"/>
      <c r="E68" s="27"/>
      <c r="F68" s="20"/>
      <c r="G68" s="21"/>
    </row>
    <row r="69" spans="1:7" x14ac:dyDescent="0.2">
      <c r="B69" s="13">
        <v>12</v>
      </c>
      <c r="C69" s="14" t="s">
        <v>50</v>
      </c>
      <c r="D69" s="22" t="s">
        <v>21</v>
      </c>
      <c r="E69" s="1">
        <v>12</v>
      </c>
    </row>
    <row r="70" spans="1:7" x14ac:dyDescent="0.2">
      <c r="C70" s="19" t="str">
        <f>SUBSTITUTE("Sp.mat: 0.00%",".",IF(VALUE("1.2")=1.2,".",","),2)</f>
        <v>Sp.mat: 0.00%</v>
      </c>
      <c r="D70" s="19" t="str">
        <f>SUBSTITUTE("Sp.man: 0.00%",".",IF(VALUE("1.2")=1.2,".",","),2)</f>
        <v>Sp.man: 0.00%</v>
      </c>
      <c r="E70" s="19" t="str">
        <f>SUBSTITUTE("Sp.uti: 0.00%",".",IF(VALUE("1.2")=1.2,".",","),2)</f>
        <v>Sp.uti: 0.00%</v>
      </c>
    </row>
    <row r="71" spans="1:7" x14ac:dyDescent="0.2">
      <c r="A71" s="29" t="s">
        <v>51</v>
      </c>
      <c r="B71" s="30"/>
      <c r="C71" s="30"/>
      <c r="D71" s="30"/>
      <c r="E71" s="30"/>
    </row>
    <row r="72" spans="1:7" x14ac:dyDescent="0.2">
      <c r="A72" s="30"/>
      <c r="B72" s="30"/>
      <c r="C72" s="30"/>
      <c r="D72" s="30"/>
      <c r="E72" s="30"/>
    </row>
    <row r="73" spans="1:7" x14ac:dyDescent="0.2">
      <c r="A73" s="26" t="s">
        <v>27</v>
      </c>
      <c r="B73" s="27"/>
      <c r="C73" s="27"/>
      <c r="D73" s="27"/>
      <c r="E73" s="27"/>
      <c r="F73" s="20"/>
      <c r="G73" s="21"/>
    </row>
    <row r="74" spans="1:7" x14ac:dyDescent="0.2">
      <c r="B74" s="13">
        <v>13</v>
      </c>
      <c r="C74" s="14" t="s">
        <v>52</v>
      </c>
      <c r="D74" s="22" t="s">
        <v>21</v>
      </c>
      <c r="E74" s="1">
        <v>4</v>
      </c>
    </row>
    <row r="75" spans="1:7" x14ac:dyDescent="0.2">
      <c r="C75" s="19" t="str">
        <f>SUBSTITUTE("Sp.mat: 0.00%",".",IF(VALUE("1.2")=1.2,".",","),2)</f>
        <v>Sp.mat: 0.00%</v>
      </c>
      <c r="D75" s="19" t="str">
        <f>SUBSTITUTE("Sp.man: 0.00%",".",IF(VALUE("1.2")=1.2,".",","),2)</f>
        <v>Sp.man: 0.00%</v>
      </c>
      <c r="E75" s="19" t="str">
        <f>SUBSTITUTE("Sp.uti: 0.00%",".",IF(VALUE("1.2")=1.2,".",","),2)</f>
        <v>Sp.uti: 0.00%</v>
      </c>
    </row>
    <row r="76" spans="1:7" x14ac:dyDescent="0.2">
      <c r="A76" s="29" t="s">
        <v>53</v>
      </c>
      <c r="B76" s="30"/>
      <c r="C76" s="30"/>
      <c r="D76" s="30"/>
      <c r="E76" s="30"/>
    </row>
    <row r="77" spans="1:7" x14ac:dyDescent="0.2">
      <c r="A77" s="30"/>
      <c r="B77" s="30"/>
      <c r="C77" s="30"/>
      <c r="D77" s="30"/>
      <c r="E77" s="30"/>
    </row>
    <row r="78" spans="1:7" x14ac:dyDescent="0.2">
      <c r="A78" s="26" t="s">
        <v>27</v>
      </c>
      <c r="B78" s="27"/>
      <c r="C78" s="27"/>
      <c r="D78" s="27"/>
      <c r="E78" s="27"/>
      <c r="F78" s="20"/>
      <c r="G78" s="21"/>
    </row>
    <row r="79" spans="1:7" x14ac:dyDescent="0.2">
      <c r="B79" s="13">
        <v>13</v>
      </c>
      <c r="C79" s="14" t="s">
        <v>100</v>
      </c>
      <c r="D79" s="22" t="s">
        <v>21</v>
      </c>
      <c r="E79" s="1">
        <v>2</v>
      </c>
    </row>
    <row r="80" spans="1:7" x14ac:dyDescent="0.2">
      <c r="C80" s="19" t="str">
        <f>SUBSTITUTE("Sp.mat: 0.00%",".",IF(VALUE("1.2")=1.2,".",","),2)</f>
        <v>Sp.mat: 0.00%</v>
      </c>
      <c r="D80" s="19" t="str">
        <f>SUBSTITUTE("Sp.man: 0.00%",".",IF(VALUE("1.2")=1.2,".",","),2)</f>
        <v>Sp.man: 0.00%</v>
      </c>
      <c r="E80" s="19" t="str">
        <f>SUBSTITUTE("Sp.uti: 0.00%",".",IF(VALUE("1.2")=1.2,".",","),2)</f>
        <v>Sp.uti: 0.00%</v>
      </c>
    </row>
    <row r="81" spans="1:7" x14ac:dyDescent="0.2">
      <c r="A81" s="29" t="s">
        <v>101</v>
      </c>
      <c r="B81" s="30"/>
      <c r="C81" s="30"/>
      <c r="D81" s="30"/>
      <c r="E81" s="30"/>
    </row>
    <row r="82" spans="1:7" x14ac:dyDescent="0.2">
      <c r="A82" s="30"/>
      <c r="B82" s="30"/>
      <c r="C82" s="30"/>
      <c r="D82" s="30"/>
      <c r="E82" s="30"/>
    </row>
    <row r="83" spans="1:7" x14ac:dyDescent="0.2">
      <c r="A83" s="26" t="s">
        <v>27</v>
      </c>
      <c r="B83" s="27"/>
      <c r="C83" s="27"/>
      <c r="D83" s="27"/>
      <c r="E83" s="27"/>
      <c r="F83" s="20"/>
      <c r="G83" s="21"/>
    </row>
    <row r="84" spans="1:7" x14ac:dyDescent="0.2">
      <c r="B84" s="13">
        <v>13</v>
      </c>
      <c r="C84" s="14" t="s">
        <v>102</v>
      </c>
      <c r="D84" s="22" t="s">
        <v>21</v>
      </c>
      <c r="E84" s="1">
        <v>2</v>
      </c>
    </row>
    <row r="85" spans="1:7" x14ac:dyDescent="0.2">
      <c r="C85" s="19" t="str">
        <f>SUBSTITUTE("Sp.mat: 0.00%",".",IF(VALUE("1.2")=1.2,".",","),2)</f>
        <v>Sp.mat: 0.00%</v>
      </c>
      <c r="D85" s="19" t="str">
        <f>SUBSTITUTE("Sp.man: 0.00%",".",IF(VALUE("1.2")=1.2,".",","),2)</f>
        <v>Sp.man: 0.00%</v>
      </c>
      <c r="E85" s="19" t="str">
        <f>SUBSTITUTE("Sp.uti: 0.00%",".",IF(VALUE("1.2")=1.2,".",","),2)</f>
        <v>Sp.uti: 0.00%</v>
      </c>
    </row>
    <row r="86" spans="1:7" x14ac:dyDescent="0.2">
      <c r="A86" s="29" t="s">
        <v>103</v>
      </c>
      <c r="B86" s="30"/>
      <c r="C86" s="30"/>
      <c r="D86" s="30"/>
      <c r="E86" s="30"/>
    </row>
    <row r="87" spans="1:7" x14ac:dyDescent="0.2">
      <c r="A87" s="30"/>
      <c r="B87" s="30"/>
      <c r="C87" s="30"/>
      <c r="D87" s="30"/>
      <c r="E87" s="30"/>
    </row>
    <row r="88" spans="1:7" x14ac:dyDescent="0.2">
      <c r="A88" s="26" t="s">
        <v>27</v>
      </c>
      <c r="B88" s="27"/>
      <c r="C88" s="27"/>
      <c r="D88" s="27"/>
      <c r="E88" s="27"/>
      <c r="F88" s="20"/>
      <c r="G88" s="21"/>
    </row>
    <row r="89" spans="1:7" x14ac:dyDescent="0.2">
      <c r="B89" s="13">
        <v>14</v>
      </c>
      <c r="C89" s="14" t="s">
        <v>57</v>
      </c>
      <c r="D89" s="22" t="s">
        <v>21</v>
      </c>
      <c r="E89" s="1">
        <v>2</v>
      </c>
    </row>
    <row r="90" spans="1:7" x14ac:dyDescent="0.2">
      <c r="C90" s="19" t="str">
        <f>SUBSTITUTE("Sp.mat: 0.00%",".",IF(VALUE("1.2")=1.2,".",","),2)</f>
        <v>Sp.mat: 0.00%</v>
      </c>
      <c r="D90" s="19" t="str">
        <f>SUBSTITUTE("Sp.man: 0.00%",".",IF(VALUE("1.2")=1.2,".",","),2)</f>
        <v>Sp.man: 0.00%</v>
      </c>
      <c r="E90" s="19" t="str">
        <f>SUBSTITUTE("Sp.uti: 0.00%",".",IF(VALUE("1.2")=1.2,".",","),2)</f>
        <v>Sp.uti: 0.00%</v>
      </c>
    </row>
    <row r="91" spans="1:7" x14ac:dyDescent="0.2">
      <c r="A91" s="29" t="s">
        <v>58</v>
      </c>
      <c r="B91" s="30"/>
      <c r="C91" s="30"/>
      <c r="D91" s="30"/>
      <c r="E91" s="30"/>
    </row>
    <row r="92" spans="1:7" x14ac:dyDescent="0.2">
      <c r="A92" s="30"/>
      <c r="B92" s="30"/>
      <c r="C92" s="30"/>
      <c r="D92" s="30"/>
      <c r="E92" s="30"/>
    </row>
    <row r="93" spans="1:7" x14ac:dyDescent="0.2">
      <c r="A93" s="31" t="s">
        <v>27</v>
      </c>
      <c r="B93" s="32"/>
      <c r="C93" s="32"/>
      <c r="D93" s="32"/>
      <c r="E93" s="32"/>
      <c r="F93" s="23"/>
      <c r="G93" s="24"/>
    </row>
    <row r="94" spans="1:7" x14ac:dyDescent="0.2">
      <c r="A94" s="28" t="s">
        <v>112</v>
      </c>
      <c r="B94" s="28"/>
      <c r="C94" s="28"/>
      <c r="D94" s="28"/>
      <c r="E94" s="28"/>
      <c r="F94" s="28"/>
      <c r="G94" s="28"/>
    </row>
    <row r="95" spans="1:7" x14ac:dyDescent="0.2">
      <c r="B95" s="13">
        <v>15</v>
      </c>
      <c r="C95" s="14" t="s">
        <v>61</v>
      </c>
      <c r="D95" s="22" t="s">
        <v>25</v>
      </c>
      <c r="E95" s="1">
        <v>100.5</v>
      </c>
    </row>
    <row r="96" spans="1:7" x14ac:dyDescent="0.2">
      <c r="C96" s="19" t="str">
        <f>SUBSTITUTE("Sp.mat: 0.00%",".",IF(VALUE("1.2")=1.2,".",","),2)</f>
        <v>Sp.mat: 0.00%</v>
      </c>
      <c r="D96" s="19" t="str">
        <f>SUBSTITUTE("Sp.man: 0.00%",".",IF(VALUE("1.2")=1.2,".",","),2)</f>
        <v>Sp.man: 0.00%</v>
      </c>
      <c r="E96" s="19" t="str">
        <f>SUBSTITUTE("Sp.uti: 0.00%",".",IF(VALUE("1.2")=1.2,".",","),2)</f>
        <v>Sp.uti: 0.00%</v>
      </c>
    </row>
    <row r="97" spans="1:7" x14ac:dyDescent="0.2">
      <c r="A97" s="29" t="s">
        <v>62</v>
      </c>
      <c r="B97" s="30"/>
      <c r="C97" s="30"/>
      <c r="D97" s="30"/>
      <c r="E97" s="30"/>
    </row>
    <row r="98" spans="1:7" x14ac:dyDescent="0.2">
      <c r="A98" s="30"/>
      <c r="B98" s="30"/>
      <c r="C98" s="30"/>
      <c r="D98" s="30"/>
      <c r="E98" s="30"/>
    </row>
    <row r="99" spans="1:7" x14ac:dyDescent="0.2">
      <c r="A99" s="26" t="s">
        <v>27</v>
      </c>
      <c r="B99" s="27"/>
      <c r="C99" s="27"/>
      <c r="D99" s="27"/>
      <c r="E99" s="27"/>
      <c r="F99" s="20"/>
      <c r="G99" s="21"/>
    </row>
    <row r="100" spans="1:7" x14ac:dyDescent="0.2">
      <c r="B100" s="13">
        <v>16</v>
      </c>
      <c r="C100" s="14" t="s">
        <v>63</v>
      </c>
      <c r="D100" s="22" t="s">
        <v>55</v>
      </c>
      <c r="E100" s="1">
        <v>0.5</v>
      </c>
    </row>
    <row r="101" spans="1:7" x14ac:dyDescent="0.2">
      <c r="C101" s="19" t="str">
        <f>SUBSTITUTE("Sp.mat: 0.00%",".",IF(VALUE("1.2")=1.2,".",","),2)</f>
        <v>Sp.mat: 0.00%</v>
      </c>
      <c r="D101" s="19" t="str">
        <f>SUBSTITUTE("Sp.man: 0.00%",".",IF(VALUE("1.2")=1.2,".",","),2)</f>
        <v>Sp.man: 0.00%</v>
      </c>
      <c r="E101" s="19" t="str">
        <f>SUBSTITUTE("Sp.uti: 0.00%",".",IF(VALUE("1.2")=1.2,".",","),2)</f>
        <v>Sp.uti: 0.00%</v>
      </c>
    </row>
    <row r="102" spans="1:7" x14ac:dyDescent="0.2">
      <c r="A102" s="29" t="s">
        <v>64</v>
      </c>
      <c r="B102" s="30"/>
      <c r="C102" s="30"/>
      <c r="D102" s="30"/>
      <c r="E102" s="30"/>
    </row>
    <row r="103" spans="1:7" x14ac:dyDescent="0.2">
      <c r="A103" s="30"/>
      <c r="B103" s="30"/>
      <c r="C103" s="30"/>
      <c r="D103" s="30"/>
      <c r="E103" s="30"/>
    </row>
    <row r="104" spans="1:7" x14ac:dyDescent="0.2">
      <c r="A104" s="26" t="s">
        <v>27</v>
      </c>
      <c r="B104" s="27"/>
      <c r="C104" s="27"/>
      <c r="D104" s="27"/>
      <c r="E104" s="27"/>
      <c r="F104" s="20"/>
      <c r="G104" s="21"/>
    </row>
    <row r="105" spans="1:7" x14ac:dyDescent="0.2">
      <c r="B105" s="13">
        <v>17</v>
      </c>
      <c r="C105" s="14" t="s">
        <v>54</v>
      </c>
      <c r="D105" s="22" t="s">
        <v>55</v>
      </c>
      <c r="E105" s="1">
        <v>0.5</v>
      </c>
    </row>
    <row r="106" spans="1:7" x14ac:dyDescent="0.2">
      <c r="C106" s="19" t="str">
        <f>SUBSTITUTE("Sp.mat: 0.00%",".",IF(VALUE("1.2")=1.2,".",","),2)</f>
        <v>Sp.mat: 0.00%</v>
      </c>
      <c r="D106" s="19" t="str">
        <f>SUBSTITUTE("Sp.man: 0.00%",".",IF(VALUE("1.2")=1.2,".",","),2)</f>
        <v>Sp.man: 0.00%</v>
      </c>
      <c r="E106" s="19" t="str">
        <f>SUBSTITUTE("Sp.uti: 0.00%",".",IF(VALUE("1.2")=1.2,".",","),2)</f>
        <v>Sp.uti: 0.00%</v>
      </c>
    </row>
    <row r="107" spans="1:7" x14ac:dyDescent="0.2">
      <c r="A107" s="29" t="s">
        <v>56</v>
      </c>
      <c r="B107" s="30"/>
      <c r="C107" s="30"/>
      <c r="D107" s="30"/>
      <c r="E107" s="30"/>
    </row>
    <row r="108" spans="1:7" x14ac:dyDescent="0.2">
      <c r="A108" s="30"/>
      <c r="B108" s="30"/>
      <c r="C108" s="30"/>
      <c r="D108" s="30"/>
      <c r="E108" s="30"/>
    </row>
    <row r="109" spans="1:7" x14ac:dyDescent="0.2">
      <c r="A109" s="26" t="s">
        <v>27</v>
      </c>
      <c r="B109" s="27"/>
      <c r="C109" s="27"/>
      <c r="D109" s="27"/>
      <c r="E109" s="27"/>
      <c r="F109" s="20"/>
      <c r="G109" s="21"/>
    </row>
    <row r="111" spans="1:7" x14ac:dyDescent="0.2">
      <c r="A111" s="25" t="s">
        <v>105</v>
      </c>
    </row>
  </sheetData>
  <mergeCells count="46">
    <mergeCell ref="A29:E30"/>
    <mergeCell ref="A1:D1"/>
    <mergeCell ref="A2:G2"/>
    <mergeCell ref="A3:G3"/>
    <mergeCell ref="A4:G4"/>
    <mergeCell ref="A5:F5"/>
    <mergeCell ref="A14:E15"/>
    <mergeCell ref="A16:E16"/>
    <mergeCell ref="A19:E20"/>
    <mergeCell ref="A21:E21"/>
    <mergeCell ref="A24:E25"/>
    <mergeCell ref="A26:E26"/>
    <mergeCell ref="A56:E57"/>
    <mergeCell ref="A31:E31"/>
    <mergeCell ref="A32:G32"/>
    <mergeCell ref="A35:E36"/>
    <mergeCell ref="A37:E37"/>
    <mergeCell ref="A40:E41"/>
    <mergeCell ref="A42:E42"/>
    <mergeCell ref="A45:E46"/>
    <mergeCell ref="A47:E47"/>
    <mergeCell ref="A48:G48"/>
    <mergeCell ref="A51:E52"/>
    <mergeCell ref="A53:E53"/>
    <mergeCell ref="A86:E87"/>
    <mergeCell ref="A58:E58"/>
    <mergeCell ref="A61:E62"/>
    <mergeCell ref="A63:E63"/>
    <mergeCell ref="A66:E67"/>
    <mergeCell ref="A68:E68"/>
    <mergeCell ref="A71:E72"/>
    <mergeCell ref="A73:E73"/>
    <mergeCell ref="A76:E77"/>
    <mergeCell ref="A78:E78"/>
    <mergeCell ref="A81:E82"/>
    <mergeCell ref="A83:E83"/>
    <mergeCell ref="A102:E103"/>
    <mergeCell ref="A104:E104"/>
    <mergeCell ref="A107:E108"/>
    <mergeCell ref="A109:E109"/>
    <mergeCell ref="A88:E88"/>
    <mergeCell ref="A91:E92"/>
    <mergeCell ref="A93:E93"/>
    <mergeCell ref="A94:G94"/>
    <mergeCell ref="A97:E98"/>
    <mergeCell ref="A99:E99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8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Laborator 46A-41</vt:lpstr>
      <vt:lpstr>Laborator 49</vt:lpstr>
      <vt:lpstr>Laborator 259</vt:lpstr>
      <vt:lpstr>Laborator 202</vt:lpstr>
      <vt:lpstr>Laborator 442</vt:lpstr>
      <vt:lpstr>Laborator 253</vt:lpstr>
      <vt:lpstr>Laborator 46B</vt:lpstr>
      <vt:lpstr>'Laborator 202'!Print_Titles</vt:lpstr>
      <vt:lpstr>'Laborator 253'!Print_Titles</vt:lpstr>
      <vt:lpstr>'Laborator 259'!Print_Titles</vt:lpstr>
      <vt:lpstr>'Laborator 442'!Print_Titles</vt:lpstr>
      <vt:lpstr>'Laborator 46A-41'!Print_Titles</vt:lpstr>
      <vt:lpstr>'Laborator 46B'!Print_Titles</vt:lpstr>
      <vt:lpstr>'Laborator 49'!Print_Titles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pricopcatalin@yahoo.com</dc:creator>
  <cp:lastModifiedBy>Eliza</cp:lastModifiedBy>
  <dcterms:created xsi:type="dcterms:W3CDTF">2022-07-12T08:16:08Z</dcterms:created>
  <dcterms:modified xsi:type="dcterms:W3CDTF">2022-08-29T21:34:55Z</dcterms:modified>
</cp:coreProperties>
</file>